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LOTAIP-2024\01_Enero\"/>
    </mc:Choice>
  </mc:AlternateContent>
  <xr:revisionPtr revIDLastSave="0" documentId="13_ncr:1_{A0716DFB-BD71-4311-A094-EC09F4F6F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datos'!$A$2:$Z$84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3" i="2"/>
</calcChain>
</file>

<file path=xl/sharedStrings.xml><?xml version="1.0" encoding="utf-8"?>
<sst xmlns="http://schemas.openxmlformats.org/spreadsheetml/2006/main" count="304" uniqueCount="209">
  <si>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</si>
  <si>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</si>
  <si>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</si>
  <si>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</si>
  <si>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</si>
  <si>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</si>
  <si>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</si>
  <si>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</si>
  <si>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</si>
  <si>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</si>
  <si>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</si>
  <si>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</si>
  <si>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</si>
  <si>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</si>
  <si>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</si>
  <si>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</si>
  <si>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</si>
  <si>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</si>
  <si>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</si>
  <si>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</si>
  <si>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</si>
  <si>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</si>
  <si>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</si>
  <si>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</si>
  <si>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</si>
  <si>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</si>
  <si>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</si>
  <si>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</si>
  <si>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</si>
  <si>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</si>
  <si>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</si>
  <si>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</si>
  <si>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</si>
  <si>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</si>
  <si>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</si>
  <si>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</si>
  <si>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</si>
  <si>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</si>
  <si>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</si>
  <si>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</si>
  <si>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</si>
  <si>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</si>
  <si>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510106</t>
  </si>
  <si>
    <t>SALARIOS UNIFICADOS</t>
  </si>
  <si>
    <t>510203</t>
  </si>
  <si>
    <t>DÉCIMO TERCER SUELDO</t>
  </si>
  <si>
    <t>510204</t>
  </si>
  <si>
    <t>DÉCIMO CUARTO SUELDO</t>
  </si>
  <si>
    <t>510502</t>
  </si>
  <si>
    <t>REMUNERACIÓN UNIFICADA PARA PASANTES</t>
  </si>
  <si>
    <t>510509</t>
  </si>
  <si>
    <t>HORAS EXTRAORDINARIAS Y SUPLEMENTARIAS</t>
  </si>
  <si>
    <t>510510</t>
  </si>
  <si>
    <t>SERVICIOS PERSONALES POR CONTRATO</t>
  </si>
  <si>
    <t>510512</t>
  </si>
  <si>
    <t>SUBROGACIÓN</t>
  </si>
  <si>
    <t>510513</t>
  </si>
  <si>
    <t>ENCARGOS</t>
  </si>
  <si>
    <t>510601</t>
  </si>
  <si>
    <t>APORTE PATRONAL</t>
  </si>
  <si>
    <t>510602</t>
  </si>
  <si>
    <t>FONDO DE RESERVA</t>
  </si>
  <si>
    <t>510702</t>
  </si>
  <si>
    <t>SUPRESIÓN DE PUESTO</t>
  </si>
  <si>
    <t>510704</t>
  </si>
  <si>
    <t>COMPENSACIÓN POR DESAHUCIO</t>
  </si>
  <si>
    <t>510707</t>
  </si>
  <si>
    <t>VACACIONES NO GOZADAS POR CESACIÓN DE FUNCIONES</t>
  </si>
  <si>
    <t>530101</t>
  </si>
  <si>
    <t>AGUA POTABLE</t>
  </si>
  <si>
    <t>530104</t>
  </si>
  <si>
    <t>ENERGÍA ELÉCTRICA</t>
  </si>
  <si>
    <t>530105</t>
  </si>
  <si>
    <t>TELECOMUNICACIONES</t>
  </si>
  <si>
    <t>530106</t>
  </si>
  <si>
    <t>SERVICIO DE CORREO</t>
  </si>
  <si>
    <t>530201</t>
  </si>
  <si>
    <t>TRANSPORTE DE PERSONAL</t>
  </si>
  <si>
    <t>530203</t>
  </si>
  <si>
    <t>ALMACENAMIENTO, EMBALAJE, ENVASE Y RECARGA DE EXTINTORES</t>
  </si>
  <si>
    <t>530204</t>
  </si>
  <si>
    <t>EDICIÓN, IMPRESIÓN, REPRODUCCIÓN, PUBLICACIONES, SUSCRIPCIÓN</t>
  </si>
  <si>
    <t>530207</t>
  </si>
  <si>
    <t>DIFUSIÓN, INFORMACIÓN Y PUBLICIDAD</t>
  </si>
  <si>
    <t>530208</t>
  </si>
  <si>
    <t>SERVICIO DE SEGURIDAD Y VIGILANCIA</t>
  </si>
  <si>
    <t>530209</t>
  </si>
  <si>
    <t>SERVICIO DE ASEO, FUMIGACIÓN, DESINFECCIÓN, LIMPIEZA</t>
  </si>
  <si>
    <t>530226</t>
  </si>
  <si>
    <t>SERVICIOS MÉDICOS HOSPITALARIOS Y COMPLEMENTARIOS</t>
  </si>
  <si>
    <t>530228</t>
  </si>
  <si>
    <t>PROVISIÓN DISPOSITIVOS Y CERTIFICADOS DE FIRMAS DIGITALES</t>
  </si>
  <si>
    <t>530235</t>
  </si>
  <si>
    <t>SERVICIO DE ALIMENTACIÓN</t>
  </si>
  <si>
    <t>530239</t>
  </si>
  <si>
    <t>MEMBRECÍAS</t>
  </si>
  <si>
    <t>530243</t>
  </si>
  <si>
    <t>GARANTÍA EXTENDIDA DE BIENES</t>
  </si>
  <si>
    <t>530255</t>
  </si>
  <si>
    <t>COMBUSTIBLES</t>
  </si>
  <si>
    <t>530303</t>
  </si>
  <si>
    <t>VIÁTICOS Y SUBSISTENCIAS EN EL INTERIOR</t>
  </si>
  <si>
    <t>530304</t>
  </si>
  <si>
    <t>VIÁTICOS Y SUBSISTENCIAS EN EL EXTERIOR</t>
  </si>
  <si>
    <t>530402</t>
  </si>
  <si>
    <t>EDIFICIOS, LOCALES, RESIDENCIAS Y CABLEADO ESTRUCTURADO</t>
  </si>
  <si>
    <t>530403</t>
  </si>
  <si>
    <t>MOBILIARIOS (INSTALACIÓN, MANTENIMIENTO Y REPARACIÓN)</t>
  </si>
  <si>
    <t>530404</t>
  </si>
  <si>
    <t>MAQUINARIAS Y EQUIPOS (INSTALACIÓN, MANTENIM. Y REPARACIÓN)</t>
  </si>
  <si>
    <t>530405</t>
  </si>
  <si>
    <t>VEHÍCULOS (SERVICIO PARA MANTENIMIENTO Y REPARACIÓN)</t>
  </si>
  <si>
    <t>530418</t>
  </si>
  <si>
    <t>MANTENIMIENTO DE ÁREAS VERDES Y ARREGLO DE VÍAS INTERNAS</t>
  </si>
  <si>
    <t>530504</t>
  </si>
  <si>
    <t>MAQUINARIAS Y EQUIPOS (ARRENDAMIENTO)</t>
  </si>
  <si>
    <t>530601</t>
  </si>
  <si>
    <t>CONSULTORÍA, ASESORÍA E INVESTIGACIÓN ESPECIALIZADA</t>
  </si>
  <si>
    <t>530602</t>
  </si>
  <si>
    <t>SERVICIO DE AUDITORÍA</t>
  </si>
  <si>
    <t>530612</t>
  </si>
  <si>
    <t>CAPACITACIÓN A SERVIDORES PÚBLICOS</t>
  </si>
  <si>
    <t>530701</t>
  </si>
  <si>
    <t>DESARROLLO, ACTUALIZACIÓN Y SOPORTE DE SISTEMAS INFORMÁTICOS</t>
  </si>
  <si>
    <t>530702</t>
  </si>
  <si>
    <t>ARRENDAMIENTO Y LICENCIAS DE USO DE PAQUETES INFORMÁTICOS</t>
  </si>
  <si>
    <t>530704</t>
  </si>
  <si>
    <t>MANTENIMIENTO, REPARACIÓN DE EQUIPOS Y SISTEMAS INFORMÁTICOS</t>
  </si>
  <si>
    <t>530801</t>
  </si>
  <si>
    <t>ALIMENTOS Y BEBIDAS</t>
  </si>
  <si>
    <t>530802</t>
  </si>
  <si>
    <t>VESTUARIO, LENCERÍA, PRENDAS DE PROTECCIÓN</t>
  </si>
  <si>
    <t>530804</t>
  </si>
  <si>
    <t>MATERIALES DE OFICINA</t>
  </si>
  <si>
    <t>530805</t>
  </si>
  <si>
    <t>MATERIALES DE ASEO</t>
  </si>
  <si>
    <t>530811</t>
  </si>
  <si>
    <t>INSUMOS, MATERIALES Y SUMINISTROS CONSTRUCCIÓN, ELECTRICIDAD</t>
  </si>
  <si>
    <t>530813</t>
  </si>
  <si>
    <t>REPUESTOS Y ACCESORIOS</t>
  </si>
  <si>
    <t>530820</t>
  </si>
  <si>
    <t>MENAJE Y ACCESORIOS DESCARTABLES</t>
  </si>
  <si>
    <t>531403</t>
  </si>
  <si>
    <t>MOBILIARIO</t>
  </si>
  <si>
    <t>531404</t>
  </si>
  <si>
    <t>MAQUINARIAS Y EQUIPOS</t>
  </si>
  <si>
    <t>531406</t>
  </si>
  <si>
    <t>HERRAMIENTAS Y EQUIPOS MENORES</t>
  </si>
  <si>
    <t>570102</t>
  </si>
  <si>
    <t>TASAS GENERALES, IMPUESTOS, CONTRIBUCIONES, PERMISOS</t>
  </si>
  <si>
    <t>570201</t>
  </si>
  <si>
    <t>SEGUROS</t>
  </si>
  <si>
    <t>570203</t>
  </si>
  <si>
    <t>COMISIONES BANCARIAS</t>
  </si>
  <si>
    <t>570206</t>
  </si>
  <si>
    <t>COSTAS JUDICIALES, TRÁMITES NOTARIALES, LEGALIZACIÓN DE DOC.</t>
  </si>
  <si>
    <t>580101</t>
  </si>
  <si>
    <t>A ENTIDADES DEL PRESUPUESTO GENERAL DEL ESTADO</t>
  </si>
  <si>
    <t>730201</t>
  </si>
  <si>
    <t>730203</t>
  </si>
  <si>
    <t>730204</t>
  </si>
  <si>
    <t>EDICIÓN, IMPRESIÓN, PUBLICACIONES, SUSCRIPCIONES, TRADUCCIÓN</t>
  </si>
  <si>
    <t>730208</t>
  </si>
  <si>
    <t>730404</t>
  </si>
  <si>
    <t>MAQUINARIAS Y EQUIPOS (INSTALACIÓN, MANTENIMIEN. Y REPARAC.)</t>
  </si>
  <si>
    <t>730405</t>
  </si>
  <si>
    <t>VEHÍCULOS (MANTENIMIENTO Y REPARACIÓN)</t>
  </si>
  <si>
    <t>730417</t>
  </si>
  <si>
    <t>INFRAESTRUCTURA (MANTENIMIENTO, ADECUACIÓN Y REPARACIÓN)</t>
  </si>
  <si>
    <t>730601</t>
  </si>
  <si>
    <t>730602</t>
  </si>
  <si>
    <t>730605</t>
  </si>
  <si>
    <t>ESTUDIO Y DISEÑO DE PROYECTOS</t>
  </si>
  <si>
    <t>730606</t>
  </si>
  <si>
    <t>HONORARIOS POR CONTRATOS CIVILES DE SERVICIOS</t>
  </si>
  <si>
    <t>730607</t>
  </si>
  <si>
    <t>SERVICIOS TÉCNICOS ESPECIALIZADOS</t>
  </si>
  <si>
    <t>730702</t>
  </si>
  <si>
    <t>730704</t>
  </si>
  <si>
    <t>770199</t>
  </si>
  <si>
    <t>OTROS IMPUESTOS, TASAS Y CONTRIBUCIONES</t>
  </si>
  <si>
    <t>770206</t>
  </si>
  <si>
    <t>COSTAS JUDICIALES, TRÁMITES NOTARIALES Y LEGALIZACIÓN DOCS.</t>
  </si>
  <si>
    <t>780304</t>
  </si>
  <si>
    <t>TRANSFERENCIAS O DONACIONES AL SECTOR PRIVADO NO FINANCIERO</t>
  </si>
  <si>
    <t>840103</t>
  </si>
  <si>
    <t>MOBILIARIOS (BIENES DE LARGA DURACIÓN)</t>
  </si>
  <si>
    <t>840104</t>
  </si>
  <si>
    <t>MAQUINARIAS Y EQUIPOS (BIENES DE LARGA DURACIÓN)</t>
  </si>
  <si>
    <t>840105</t>
  </si>
  <si>
    <t>VEHÍCULOS (BIENES DE LARGA DURACIÓN)</t>
  </si>
  <si>
    <t>840107</t>
  </si>
  <si>
    <t>EQUIPOS Y SISTEMAS INFORMÁTICOS (BIENES DE LARGA DURACIÓN)</t>
  </si>
  <si>
    <t>840301</t>
  </si>
  <si>
    <t>TERRENOS (EXPROPIACIÓN)</t>
  </si>
  <si>
    <t>510105</t>
  </si>
  <si>
    <t>REMUNERACIONES UNIFICADAS</t>
  </si>
  <si>
    <t>GERENCIA ADMINISTRATIVA FINANCIERA</t>
  </si>
  <si>
    <t>wendy.barreno@metrodequito.gob.ec</t>
  </si>
  <si>
    <t>GASTOS DE PERSONAL</t>
  </si>
  <si>
    <t>BIENES Y SERVICIOS DE CONSUMO</t>
  </si>
  <si>
    <t>OTROS GASTOS CORRIENTES</t>
  </si>
  <si>
    <t>TRANSFENCIAS Y DONACIONES CORRIENTES</t>
  </si>
  <si>
    <t>BIENES Y SERVICIOS PARA INVERSIÓN</t>
  </si>
  <si>
    <t>OTROS GASTOS DE INVERSIÓN</t>
  </si>
  <si>
    <t>TRANSFERENCIAS Y DONACIONES PARA INVERSIÓN</t>
  </si>
  <si>
    <t>BIENES DE LARGA DURACIÓN</t>
  </si>
  <si>
    <t>WENDY BARRENO</t>
  </si>
  <si>
    <t>(02)382 7860 - EXTENSIÓN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</si>
</sst>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" fillId="2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9" fillId="0" borderId="2" xfId="3" applyFont="1" applyBorder="1" applyAlignment="1" applyProtection="1">
      <alignment horizontal="center" vertical="center" wrapText="1"/>
    </xf>
  </cellXfs>
  <cellStyles count="4">
    <cellStyle name="Hipervínculo" xfId="3" builtinId="8" customBuiltin="1"/>
    <cellStyle name="Normal" xfId="0" builtinId="0"/>
    <cellStyle name="Normal 2" xfId="2" xr:uid="{710601BE-D099-4CAD-82C9-D635349E0D8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1943100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928BB-D43E-480E-AD77-0FFA956C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endy.barren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workbookViewId="0">
      <selection activeCell="A2" sqref="A2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style="16" customWidth="1"/>
    <col min="15" max="26" width="10" customWidth="1"/>
  </cols>
  <sheetData>
    <row r="1" spans="1:26" ht="39.950000000000003" customHeight="1" x14ac:dyDescent="0.25"/>
    <row r="2" spans="1:26" ht="37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17" t="s">
        <v>13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5">
      <c r="A3" s="4" t="s">
        <v>195</v>
      </c>
      <c r="B3" s="5" t="s">
        <v>199</v>
      </c>
      <c r="C3" s="5" t="s">
        <v>196</v>
      </c>
      <c r="D3" s="4">
        <v>1872876</v>
      </c>
      <c r="E3" s="4">
        <v>-58000</v>
      </c>
      <c r="F3" s="4">
        <v>1814876</v>
      </c>
      <c r="G3" s="4">
        <v>1669436.34</v>
      </c>
      <c r="H3" s="4">
        <v>145439.66</v>
      </c>
      <c r="I3" s="4">
        <v>145439.66</v>
      </c>
      <c r="J3" s="4">
        <v>145439.66</v>
      </c>
      <c r="K3" s="4">
        <v>0</v>
      </c>
      <c r="L3" s="4">
        <v>1669436.34</v>
      </c>
      <c r="M3" s="4">
        <v>1669436.34</v>
      </c>
      <c r="N3" s="18">
        <f>(I3/F3)*100</f>
        <v>8.0137519037113272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 customHeight="1" x14ac:dyDescent="0.25">
      <c r="A4" s="4" t="s">
        <v>42</v>
      </c>
      <c r="B4" s="5" t="s">
        <v>199</v>
      </c>
      <c r="C4" s="5" t="s">
        <v>43</v>
      </c>
      <c r="D4" s="4">
        <v>6360</v>
      </c>
      <c r="E4" s="4">
        <v>0</v>
      </c>
      <c r="F4" s="4">
        <v>6360</v>
      </c>
      <c r="G4" s="4">
        <v>5830</v>
      </c>
      <c r="H4" s="4">
        <v>530</v>
      </c>
      <c r="I4" s="4">
        <v>530</v>
      </c>
      <c r="J4" s="4">
        <v>530</v>
      </c>
      <c r="K4" s="4">
        <v>0</v>
      </c>
      <c r="L4" s="4">
        <v>5830</v>
      </c>
      <c r="M4" s="4">
        <v>5830</v>
      </c>
      <c r="N4" s="18">
        <f t="shared" ref="N4:N62" si="0">(I4/F4)*100</f>
        <v>8.3333333333333321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 t="s">
        <v>44</v>
      </c>
      <c r="B5" s="5" t="s">
        <v>199</v>
      </c>
      <c r="C5" s="5" t="s">
        <v>45</v>
      </c>
      <c r="D5" s="4">
        <v>300329</v>
      </c>
      <c r="E5" s="4">
        <v>0</v>
      </c>
      <c r="F5" s="4">
        <v>300329</v>
      </c>
      <c r="G5" s="4">
        <v>277698.19</v>
      </c>
      <c r="H5" s="4">
        <v>22630.81</v>
      </c>
      <c r="I5" s="4">
        <v>22630.81</v>
      </c>
      <c r="J5" s="4">
        <v>22630.81</v>
      </c>
      <c r="K5" s="4">
        <v>0</v>
      </c>
      <c r="L5" s="4">
        <v>277698.19</v>
      </c>
      <c r="M5" s="4">
        <v>277698.19</v>
      </c>
      <c r="N5" s="18">
        <f t="shared" si="0"/>
        <v>7.5353395775965701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 t="s">
        <v>46</v>
      </c>
      <c r="B6" s="5" t="s">
        <v>199</v>
      </c>
      <c r="C6" s="5" t="s">
        <v>47</v>
      </c>
      <c r="D6" s="4">
        <v>68950</v>
      </c>
      <c r="E6" s="4">
        <v>0</v>
      </c>
      <c r="F6" s="4">
        <v>68950</v>
      </c>
      <c r="G6" s="4">
        <v>63987.54</v>
      </c>
      <c r="H6" s="4">
        <v>4962.46</v>
      </c>
      <c r="I6" s="4">
        <v>4962.46</v>
      </c>
      <c r="J6" s="4">
        <v>4962.46</v>
      </c>
      <c r="K6" s="4">
        <v>0</v>
      </c>
      <c r="L6" s="4">
        <v>63987.54</v>
      </c>
      <c r="M6" s="4">
        <v>63987.54</v>
      </c>
      <c r="N6" s="18">
        <f t="shared" si="0"/>
        <v>7.1971863669325593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x14ac:dyDescent="0.25">
      <c r="A7" s="4" t="s">
        <v>48</v>
      </c>
      <c r="B7" s="5" t="s">
        <v>199</v>
      </c>
      <c r="C7" s="5" t="s">
        <v>49</v>
      </c>
      <c r="D7" s="4">
        <v>3600</v>
      </c>
      <c r="E7" s="4">
        <v>0</v>
      </c>
      <c r="F7" s="4">
        <v>3600</v>
      </c>
      <c r="G7" s="4">
        <v>3600</v>
      </c>
      <c r="H7" s="4">
        <v>0</v>
      </c>
      <c r="I7" s="4">
        <v>0</v>
      </c>
      <c r="J7" s="4">
        <v>0</v>
      </c>
      <c r="K7" s="4">
        <v>0</v>
      </c>
      <c r="L7" s="4">
        <v>3600</v>
      </c>
      <c r="M7" s="4">
        <v>3600</v>
      </c>
      <c r="N7" s="18">
        <f t="shared" si="0"/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5">
      <c r="A8" s="4" t="s">
        <v>50</v>
      </c>
      <c r="B8" s="5" t="s">
        <v>199</v>
      </c>
      <c r="C8" s="5" t="s">
        <v>51</v>
      </c>
      <c r="D8" s="4">
        <v>30000</v>
      </c>
      <c r="E8" s="4">
        <v>0</v>
      </c>
      <c r="F8" s="4">
        <v>30000</v>
      </c>
      <c r="G8" s="4">
        <v>23006.9</v>
      </c>
      <c r="H8" s="4">
        <v>6993.1</v>
      </c>
      <c r="I8" s="4">
        <v>6993.1</v>
      </c>
      <c r="J8" s="4">
        <v>6993.1</v>
      </c>
      <c r="K8" s="4">
        <v>0</v>
      </c>
      <c r="L8" s="4">
        <v>23006.9</v>
      </c>
      <c r="M8" s="4">
        <v>23006.9</v>
      </c>
      <c r="N8" s="18">
        <f t="shared" si="0"/>
        <v>23.310333333333336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x14ac:dyDescent="0.25">
      <c r="A9" s="4" t="s">
        <v>52</v>
      </c>
      <c r="B9" s="5" t="s">
        <v>199</v>
      </c>
      <c r="C9" s="5" t="s">
        <v>53</v>
      </c>
      <c r="D9" s="4">
        <v>1424712</v>
      </c>
      <c r="E9" s="4">
        <v>149000</v>
      </c>
      <c r="F9" s="4">
        <v>1573712</v>
      </c>
      <c r="G9" s="4">
        <v>1448193.33</v>
      </c>
      <c r="H9" s="4">
        <v>125518.67</v>
      </c>
      <c r="I9" s="4">
        <v>125518.67</v>
      </c>
      <c r="J9" s="4">
        <v>125518.67</v>
      </c>
      <c r="K9" s="4">
        <v>0</v>
      </c>
      <c r="L9" s="4">
        <v>1448193.33</v>
      </c>
      <c r="M9" s="4">
        <v>1448193.33</v>
      </c>
      <c r="N9" s="18">
        <f t="shared" si="0"/>
        <v>7.9759619295017128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 t="s">
        <v>54</v>
      </c>
      <c r="B10" s="5" t="s">
        <v>199</v>
      </c>
      <c r="C10" s="5" t="s">
        <v>55</v>
      </c>
      <c r="D10" s="4">
        <v>20000</v>
      </c>
      <c r="E10" s="4">
        <v>0</v>
      </c>
      <c r="F10" s="4">
        <v>20000</v>
      </c>
      <c r="G10" s="4">
        <v>19323.330000000002</v>
      </c>
      <c r="H10" s="4">
        <v>676.67</v>
      </c>
      <c r="I10" s="4">
        <v>676.67</v>
      </c>
      <c r="J10" s="4">
        <v>676.67</v>
      </c>
      <c r="K10" s="4">
        <v>0</v>
      </c>
      <c r="L10" s="4">
        <v>19323.330000000002</v>
      </c>
      <c r="M10" s="4">
        <v>19323.330000000002</v>
      </c>
      <c r="N10" s="18">
        <f t="shared" si="0"/>
        <v>3.3833499999999996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 t="s">
        <v>56</v>
      </c>
      <c r="B11" s="5" t="s">
        <v>199</v>
      </c>
      <c r="C11" s="5" t="s">
        <v>57</v>
      </c>
      <c r="D11" s="4">
        <v>36000</v>
      </c>
      <c r="E11" s="4">
        <v>0</v>
      </c>
      <c r="F11" s="4">
        <v>36000</v>
      </c>
      <c r="G11" s="4">
        <v>33100</v>
      </c>
      <c r="H11" s="4">
        <v>2900</v>
      </c>
      <c r="I11" s="4">
        <v>2900</v>
      </c>
      <c r="J11" s="4">
        <v>2900</v>
      </c>
      <c r="K11" s="4">
        <v>0</v>
      </c>
      <c r="L11" s="4">
        <v>33100</v>
      </c>
      <c r="M11" s="4">
        <v>33100</v>
      </c>
      <c r="N11" s="18">
        <f t="shared" si="0"/>
        <v>8.0555555555555554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4" t="s">
        <v>58</v>
      </c>
      <c r="B12" s="5" t="s">
        <v>199</v>
      </c>
      <c r="C12" s="5" t="s">
        <v>59</v>
      </c>
      <c r="D12" s="4">
        <v>331736.78000000003</v>
      </c>
      <c r="E12" s="4">
        <v>4000</v>
      </c>
      <c r="F12" s="4">
        <v>335736.78</v>
      </c>
      <c r="G12" s="4">
        <v>309081.61</v>
      </c>
      <c r="H12" s="4">
        <v>26655.17</v>
      </c>
      <c r="I12" s="4">
        <v>26655.17</v>
      </c>
      <c r="J12" s="4">
        <v>26655.17</v>
      </c>
      <c r="K12" s="4">
        <v>0</v>
      </c>
      <c r="L12" s="4">
        <v>309081.61</v>
      </c>
      <c r="M12" s="4">
        <v>309081.61</v>
      </c>
      <c r="N12" s="18">
        <f t="shared" si="0"/>
        <v>7.9393059050605048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4" t="s">
        <v>60</v>
      </c>
      <c r="B13" s="5" t="s">
        <v>199</v>
      </c>
      <c r="C13" s="5" t="s">
        <v>61</v>
      </c>
      <c r="D13" s="4">
        <v>275218.87</v>
      </c>
      <c r="E13" s="4">
        <v>0</v>
      </c>
      <c r="F13" s="4">
        <v>275218.87</v>
      </c>
      <c r="G13" s="4">
        <v>259833.72</v>
      </c>
      <c r="H13" s="4">
        <v>15385.15</v>
      </c>
      <c r="I13" s="4">
        <v>15385.15</v>
      </c>
      <c r="J13" s="4">
        <v>15385.15</v>
      </c>
      <c r="K13" s="4">
        <v>0</v>
      </c>
      <c r="L13" s="4">
        <v>259833.72</v>
      </c>
      <c r="M13" s="4">
        <v>259833.72</v>
      </c>
      <c r="N13" s="18">
        <f t="shared" si="0"/>
        <v>5.5901508497582304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4" t="s">
        <v>62</v>
      </c>
      <c r="B14" s="5" t="s">
        <v>199</v>
      </c>
      <c r="C14" s="5" t="s">
        <v>63</v>
      </c>
      <c r="D14" s="4">
        <v>48000</v>
      </c>
      <c r="E14" s="4">
        <v>-15125.84</v>
      </c>
      <c r="F14" s="4">
        <v>32874.160000000003</v>
      </c>
      <c r="G14" s="4">
        <v>32874.160000000003</v>
      </c>
      <c r="H14" s="4">
        <v>0</v>
      </c>
      <c r="I14" s="4">
        <v>0</v>
      </c>
      <c r="J14" s="4">
        <v>0</v>
      </c>
      <c r="K14" s="4">
        <v>0</v>
      </c>
      <c r="L14" s="4">
        <v>32874.160000000003</v>
      </c>
      <c r="M14" s="4">
        <v>32874.160000000003</v>
      </c>
      <c r="N14" s="18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 t="s">
        <v>64</v>
      </c>
      <c r="B15" s="5" t="s">
        <v>199</v>
      </c>
      <c r="C15" s="5" t="s">
        <v>65</v>
      </c>
      <c r="D15" s="4">
        <v>5874.16</v>
      </c>
      <c r="E15" s="4">
        <v>-3874.16</v>
      </c>
      <c r="F15" s="4">
        <v>2000</v>
      </c>
      <c r="G15" s="4">
        <v>2000</v>
      </c>
      <c r="H15" s="4">
        <v>0</v>
      </c>
      <c r="I15" s="4">
        <v>0</v>
      </c>
      <c r="J15" s="4">
        <v>0</v>
      </c>
      <c r="K15" s="4">
        <v>0</v>
      </c>
      <c r="L15" s="4">
        <v>2000</v>
      </c>
      <c r="M15" s="4">
        <v>2000</v>
      </c>
      <c r="N15" s="18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x14ac:dyDescent="0.25">
      <c r="A16" s="4" t="s">
        <v>66</v>
      </c>
      <c r="B16" s="5" t="s">
        <v>199</v>
      </c>
      <c r="C16" s="5" t="s">
        <v>67</v>
      </c>
      <c r="D16" s="4">
        <v>115000</v>
      </c>
      <c r="E16" s="4">
        <v>-36000</v>
      </c>
      <c r="F16" s="4">
        <v>79000</v>
      </c>
      <c r="G16" s="4">
        <v>79000</v>
      </c>
      <c r="H16" s="4">
        <v>0</v>
      </c>
      <c r="I16" s="4">
        <v>0</v>
      </c>
      <c r="J16" s="4">
        <v>0</v>
      </c>
      <c r="K16" s="4">
        <v>0</v>
      </c>
      <c r="L16" s="4">
        <v>79000</v>
      </c>
      <c r="M16" s="4">
        <v>79000</v>
      </c>
      <c r="N16" s="18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 t="s">
        <v>68</v>
      </c>
      <c r="B17" s="5" t="s">
        <v>200</v>
      </c>
      <c r="C17" s="5" t="s">
        <v>69</v>
      </c>
      <c r="D17" s="4">
        <v>4019.83</v>
      </c>
      <c r="E17" s="4">
        <v>0</v>
      </c>
      <c r="F17" s="4">
        <v>4019.83</v>
      </c>
      <c r="G17" s="4">
        <v>0</v>
      </c>
      <c r="H17" s="4">
        <v>4019.83</v>
      </c>
      <c r="I17" s="4">
        <v>251.72</v>
      </c>
      <c r="J17" s="4">
        <v>251.72</v>
      </c>
      <c r="K17" s="4">
        <v>0</v>
      </c>
      <c r="L17" s="4">
        <v>3768.11</v>
      </c>
      <c r="M17" s="4">
        <v>3768.11</v>
      </c>
      <c r="N17" s="18">
        <f t="shared" si="0"/>
        <v>6.2619563513879939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4" t="s">
        <v>70</v>
      </c>
      <c r="B18" s="5" t="s">
        <v>200</v>
      </c>
      <c r="C18" s="5" t="s">
        <v>71</v>
      </c>
      <c r="D18" s="4">
        <v>10642435.550000001</v>
      </c>
      <c r="E18" s="4">
        <v>0</v>
      </c>
      <c r="F18" s="4">
        <v>10642435.550000001</v>
      </c>
      <c r="G18" s="4">
        <v>0</v>
      </c>
      <c r="H18" s="4">
        <v>10642435.550000001</v>
      </c>
      <c r="I18" s="4">
        <v>1075.1199999999999</v>
      </c>
      <c r="J18" s="4">
        <v>1075.1199999999999</v>
      </c>
      <c r="K18" s="4">
        <v>0</v>
      </c>
      <c r="L18" s="4">
        <v>10641360.43</v>
      </c>
      <c r="M18" s="4">
        <v>10641360.43</v>
      </c>
      <c r="N18" s="18">
        <f t="shared" si="0"/>
        <v>1.0102198833611915E-2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4" t="s">
        <v>72</v>
      </c>
      <c r="B19" s="5" t="s">
        <v>200</v>
      </c>
      <c r="C19" s="5" t="s">
        <v>73</v>
      </c>
      <c r="D19" s="4">
        <v>48560.98</v>
      </c>
      <c r="E19" s="4">
        <v>-4576.1499999999996</v>
      </c>
      <c r="F19" s="4">
        <v>43984.83</v>
      </c>
      <c r="G19" s="4">
        <v>0</v>
      </c>
      <c r="H19" s="4">
        <v>42773.33</v>
      </c>
      <c r="I19" s="4">
        <v>190.43</v>
      </c>
      <c r="J19" s="4">
        <v>190.43</v>
      </c>
      <c r="K19" s="4">
        <v>1211.5</v>
      </c>
      <c r="L19" s="4">
        <v>43794.400000000001</v>
      </c>
      <c r="M19" s="4">
        <v>43794.400000000001</v>
      </c>
      <c r="N19" s="18">
        <f t="shared" si="0"/>
        <v>0.43294472207804374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 t="s">
        <v>74</v>
      </c>
      <c r="B20" s="5" t="s">
        <v>200</v>
      </c>
      <c r="C20" s="5" t="s">
        <v>75</v>
      </c>
      <c r="D20" s="4">
        <v>500</v>
      </c>
      <c r="E20" s="4">
        <v>0</v>
      </c>
      <c r="F20" s="4">
        <v>500</v>
      </c>
      <c r="G20" s="4">
        <v>500</v>
      </c>
      <c r="H20" s="4">
        <v>0</v>
      </c>
      <c r="I20" s="4">
        <v>0</v>
      </c>
      <c r="J20" s="4">
        <v>0</v>
      </c>
      <c r="K20" s="4">
        <v>0</v>
      </c>
      <c r="L20" s="4">
        <v>500</v>
      </c>
      <c r="M20" s="4">
        <v>500</v>
      </c>
      <c r="N20" s="18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 t="s">
        <v>76</v>
      </c>
      <c r="B21" s="5" t="s">
        <v>200</v>
      </c>
      <c r="C21" s="5" t="s">
        <v>77</v>
      </c>
      <c r="D21" s="4">
        <v>77900</v>
      </c>
      <c r="E21" s="4">
        <v>-5612.2</v>
      </c>
      <c r="F21" s="4">
        <v>72287.8</v>
      </c>
      <c r="G21" s="4">
        <v>0</v>
      </c>
      <c r="H21" s="4">
        <v>0</v>
      </c>
      <c r="I21" s="4">
        <v>0</v>
      </c>
      <c r="J21" s="4">
        <v>0</v>
      </c>
      <c r="K21" s="4">
        <v>72287.8</v>
      </c>
      <c r="L21" s="4">
        <v>72287.8</v>
      </c>
      <c r="M21" s="4">
        <v>72287.8</v>
      </c>
      <c r="N21" s="18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 t="s">
        <v>78</v>
      </c>
      <c r="B22" s="5" t="s">
        <v>200</v>
      </c>
      <c r="C22" s="5" t="s">
        <v>79</v>
      </c>
      <c r="D22" s="4">
        <v>14100</v>
      </c>
      <c r="E22" s="4">
        <v>-2673.31</v>
      </c>
      <c r="F22" s="4">
        <v>11426.69</v>
      </c>
      <c r="G22" s="4">
        <v>0</v>
      </c>
      <c r="H22" s="4">
        <v>0</v>
      </c>
      <c r="I22" s="4">
        <v>0</v>
      </c>
      <c r="J22" s="4">
        <v>0</v>
      </c>
      <c r="K22" s="4">
        <v>11426.69</v>
      </c>
      <c r="L22" s="4">
        <v>11426.69</v>
      </c>
      <c r="M22" s="4">
        <v>11426.69</v>
      </c>
      <c r="N22" s="18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 t="s">
        <v>80</v>
      </c>
      <c r="B23" s="5" t="s">
        <v>200</v>
      </c>
      <c r="C23" s="5" t="s">
        <v>81</v>
      </c>
      <c r="D23" s="4">
        <v>49680</v>
      </c>
      <c r="E23" s="4">
        <v>0</v>
      </c>
      <c r="F23" s="4">
        <v>49680</v>
      </c>
      <c r="G23" s="4">
        <v>0</v>
      </c>
      <c r="H23" s="4">
        <v>0</v>
      </c>
      <c r="I23" s="4">
        <v>0</v>
      </c>
      <c r="J23" s="4">
        <v>0</v>
      </c>
      <c r="K23" s="4">
        <v>49680</v>
      </c>
      <c r="L23" s="4">
        <v>49680</v>
      </c>
      <c r="M23" s="4">
        <v>49680</v>
      </c>
      <c r="N23" s="18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 t="s">
        <v>82</v>
      </c>
      <c r="B24" s="5" t="s">
        <v>200</v>
      </c>
      <c r="C24" s="5" t="s">
        <v>83</v>
      </c>
      <c r="D24" s="4">
        <v>903021.62</v>
      </c>
      <c r="E24" s="4">
        <v>11800</v>
      </c>
      <c r="F24" s="4">
        <v>914821.62</v>
      </c>
      <c r="G24" s="4">
        <v>0</v>
      </c>
      <c r="H24" s="4">
        <v>432522.51</v>
      </c>
      <c r="I24" s="4">
        <v>0</v>
      </c>
      <c r="J24" s="4">
        <v>0</v>
      </c>
      <c r="K24" s="4">
        <v>482299.11</v>
      </c>
      <c r="L24" s="4">
        <v>914821.62</v>
      </c>
      <c r="M24" s="4">
        <v>914821.62</v>
      </c>
      <c r="N24" s="18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 t="s">
        <v>84</v>
      </c>
      <c r="B25" s="5" t="s">
        <v>200</v>
      </c>
      <c r="C25" s="5" t="s">
        <v>85</v>
      </c>
      <c r="D25" s="4">
        <v>373212.11</v>
      </c>
      <c r="E25" s="4">
        <v>-12080.35</v>
      </c>
      <c r="F25" s="4">
        <v>361131.76</v>
      </c>
      <c r="G25" s="4">
        <v>0</v>
      </c>
      <c r="H25" s="4">
        <v>120441.62</v>
      </c>
      <c r="I25" s="4">
        <v>0</v>
      </c>
      <c r="J25" s="4">
        <v>0</v>
      </c>
      <c r="K25" s="4">
        <v>240690.14</v>
      </c>
      <c r="L25" s="4">
        <v>361131.76</v>
      </c>
      <c r="M25" s="4">
        <v>361131.76</v>
      </c>
      <c r="N25" s="18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 t="s">
        <v>86</v>
      </c>
      <c r="B26" s="5" t="s">
        <v>200</v>
      </c>
      <c r="C26" s="5" t="s">
        <v>87</v>
      </c>
      <c r="D26" s="4">
        <v>61687.8</v>
      </c>
      <c r="E26" s="4">
        <v>18221.82</v>
      </c>
      <c r="F26" s="4">
        <v>79909.62</v>
      </c>
      <c r="G26" s="4">
        <v>0</v>
      </c>
      <c r="H26" s="4">
        <v>77957.279999999999</v>
      </c>
      <c r="I26" s="4">
        <v>0</v>
      </c>
      <c r="J26" s="4">
        <v>0</v>
      </c>
      <c r="K26" s="4">
        <v>1952.34</v>
      </c>
      <c r="L26" s="4">
        <v>79909.62</v>
      </c>
      <c r="M26" s="4">
        <v>79909.62</v>
      </c>
      <c r="N26" s="18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 t="s">
        <v>88</v>
      </c>
      <c r="B27" s="5" t="s">
        <v>200</v>
      </c>
      <c r="C27" s="5" t="s">
        <v>89</v>
      </c>
      <c r="D27" s="4">
        <v>6300.57</v>
      </c>
      <c r="E27" s="4">
        <v>0</v>
      </c>
      <c r="F27" s="4">
        <v>6300.57</v>
      </c>
      <c r="G27" s="4">
        <v>0</v>
      </c>
      <c r="H27" s="4">
        <v>0</v>
      </c>
      <c r="I27" s="4">
        <v>0</v>
      </c>
      <c r="J27" s="4">
        <v>0</v>
      </c>
      <c r="K27" s="4">
        <v>6300.57</v>
      </c>
      <c r="L27" s="4">
        <v>6300.57</v>
      </c>
      <c r="M27" s="4">
        <v>6300.57</v>
      </c>
      <c r="N27" s="18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 t="s">
        <v>90</v>
      </c>
      <c r="B28" s="5" t="s">
        <v>200</v>
      </c>
      <c r="C28" s="5" t="s">
        <v>91</v>
      </c>
      <c r="D28" s="4">
        <v>200</v>
      </c>
      <c r="E28" s="4">
        <v>0</v>
      </c>
      <c r="F28" s="4">
        <v>200</v>
      </c>
      <c r="G28" s="4">
        <v>200</v>
      </c>
      <c r="H28" s="4">
        <v>0</v>
      </c>
      <c r="I28" s="4">
        <v>0</v>
      </c>
      <c r="J28" s="4">
        <v>0</v>
      </c>
      <c r="K28" s="4">
        <v>0</v>
      </c>
      <c r="L28" s="4">
        <v>200</v>
      </c>
      <c r="M28" s="4">
        <v>200</v>
      </c>
      <c r="N28" s="18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 t="s">
        <v>92</v>
      </c>
      <c r="B29" s="5" t="s">
        <v>200</v>
      </c>
      <c r="C29" s="5" t="s">
        <v>93</v>
      </c>
      <c r="D29" s="4">
        <v>200</v>
      </c>
      <c r="E29" s="4">
        <v>0</v>
      </c>
      <c r="F29" s="4">
        <v>200</v>
      </c>
      <c r="G29" s="4">
        <v>200</v>
      </c>
      <c r="H29" s="4">
        <v>0</v>
      </c>
      <c r="I29" s="4">
        <v>0</v>
      </c>
      <c r="J29" s="4">
        <v>0</v>
      </c>
      <c r="K29" s="4">
        <v>0</v>
      </c>
      <c r="L29" s="4">
        <v>200</v>
      </c>
      <c r="M29" s="4">
        <v>200</v>
      </c>
      <c r="N29" s="18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 t="s">
        <v>94</v>
      </c>
      <c r="B30" s="5" t="s">
        <v>200</v>
      </c>
      <c r="C30" s="5" t="s">
        <v>95</v>
      </c>
      <c r="D30" s="4">
        <v>10274</v>
      </c>
      <c r="E30" s="4">
        <v>0</v>
      </c>
      <c r="F30" s="4">
        <v>10274</v>
      </c>
      <c r="G30" s="4">
        <v>0</v>
      </c>
      <c r="H30" s="4">
        <v>0</v>
      </c>
      <c r="I30" s="4">
        <v>0</v>
      </c>
      <c r="J30" s="4">
        <v>0</v>
      </c>
      <c r="K30" s="4">
        <v>10274</v>
      </c>
      <c r="L30" s="4">
        <v>10274</v>
      </c>
      <c r="M30" s="4">
        <v>10274</v>
      </c>
      <c r="N30" s="18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 t="s">
        <v>96</v>
      </c>
      <c r="B31" s="5" t="s">
        <v>200</v>
      </c>
      <c r="C31" s="5" t="s">
        <v>97</v>
      </c>
      <c r="D31" s="4">
        <v>6572</v>
      </c>
      <c r="E31" s="4">
        <v>0</v>
      </c>
      <c r="F31" s="4">
        <v>6572</v>
      </c>
      <c r="G31" s="4">
        <v>0</v>
      </c>
      <c r="H31" s="4">
        <v>272</v>
      </c>
      <c r="I31" s="4">
        <v>0</v>
      </c>
      <c r="J31" s="4">
        <v>0</v>
      </c>
      <c r="K31" s="4">
        <v>6300</v>
      </c>
      <c r="L31" s="4">
        <v>6572</v>
      </c>
      <c r="M31" s="4">
        <v>6572</v>
      </c>
      <c r="N31" s="18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 t="s">
        <v>98</v>
      </c>
      <c r="B32" s="5" t="s">
        <v>200</v>
      </c>
      <c r="C32" s="5" t="s">
        <v>99</v>
      </c>
      <c r="D32" s="4">
        <v>3681.46</v>
      </c>
      <c r="E32" s="4">
        <v>0</v>
      </c>
      <c r="F32" s="4">
        <v>3681.46</v>
      </c>
      <c r="G32" s="4">
        <v>0</v>
      </c>
      <c r="H32" s="4">
        <v>3180.29</v>
      </c>
      <c r="I32" s="4">
        <v>0</v>
      </c>
      <c r="J32" s="4">
        <v>0</v>
      </c>
      <c r="K32" s="4">
        <v>501.17</v>
      </c>
      <c r="L32" s="4">
        <v>3681.46</v>
      </c>
      <c r="M32" s="4">
        <v>3681.46</v>
      </c>
      <c r="N32" s="18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 t="s">
        <v>100</v>
      </c>
      <c r="B33" s="5" t="s">
        <v>200</v>
      </c>
      <c r="C33" s="5" t="s">
        <v>101</v>
      </c>
      <c r="D33" s="4">
        <v>1200</v>
      </c>
      <c r="E33" s="4">
        <v>0</v>
      </c>
      <c r="F33" s="4">
        <v>1200</v>
      </c>
      <c r="G33" s="4">
        <v>0</v>
      </c>
      <c r="H33" s="4">
        <v>0</v>
      </c>
      <c r="I33" s="4">
        <v>0</v>
      </c>
      <c r="J33" s="4">
        <v>0</v>
      </c>
      <c r="K33" s="4">
        <v>1200</v>
      </c>
      <c r="L33" s="4">
        <v>1200</v>
      </c>
      <c r="M33" s="4">
        <v>1200</v>
      </c>
      <c r="N33" s="18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 t="s">
        <v>102</v>
      </c>
      <c r="B34" s="5" t="s">
        <v>200</v>
      </c>
      <c r="C34" s="5" t="s">
        <v>103</v>
      </c>
      <c r="D34" s="4">
        <v>3500</v>
      </c>
      <c r="E34" s="4">
        <v>0</v>
      </c>
      <c r="F34" s="4">
        <v>3500</v>
      </c>
      <c r="G34" s="4">
        <v>0</v>
      </c>
      <c r="H34" s="4">
        <v>0</v>
      </c>
      <c r="I34" s="4">
        <v>0</v>
      </c>
      <c r="J34" s="4">
        <v>0</v>
      </c>
      <c r="K34" s="4">
        <v>3500</v>
      </c>
      <c r="L34" s="4">
        <v>3500</v>
      </c>
      <c r="M34" s="4">
        <v>3500</v>
      </c>
      <c r="N34" s="18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 t="s">
        <v>104</v>
      </c>
      <c r="B35" s="5" t="s">
        <v>200</v>
      </c>
      <c r="C35" s="5" t="s">
        <v>105</v>
      </c>
      <c r="D35" s="4">
        <v>262000</v>
      </c>
      <c r="E35" s="4">
        <v>25240.1</v>
      </c>
      <c r="F35" s="4">
        <v>287240.09999999998</v>
      </c>
      <c r="G35" s="4">
        <v>0</v>
      </c>
      <c r="H35" s="4">
        <v>10140.1</v>
      </c>
      <c r="I35" s="4">
        <v>4372.5</v>
      </c>
      <c r="J35" s="4">
        <v>0</v>
      </c>
      <c r="K35" s="4">
        <v>277100</v>
      </c>
      <c r="L35" s="4">
        <v>282867.59999999998</v>
      </c>
      <c r="M35" s="4">
        <v>287240.09999999998</v>
      </c>
      <c r="N35" s="18">
        <f t="shared" si="0"/>
        <v>1.5222456753078697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 t="s">
        <v>106</v>
      </c>
      <c r="B36" s="5" t="s">
        <v>200</v>
      </c>
      <c r="C36" s="5" t="s">
        <v>107</v>
      </c>
      <c r="D36" s="4">
        <v>6300</v>
      </c>
      <c r="E36" s="4">
        <v>0</v>
      </c>
      <c r="F36" s="4">
        <v>6300</v>
      </c>
      <c r="G36" s="4">
        <v>0</v>
      </c>
      <c r="H36" s="4">
        <v>0</v>
      </c>
      <c r="I36" s="4">
        <v>0</v>
      </c>
      <c r="J36" s="4">
        <v>0</v>
      </c>
      <c r="K36" s="4">
        <v>6300</v>
      </c>
      <c r="L36" s="4">
        <v>6300</v>
      </c>
      <c r="M36" s="4">
        <v>6300</v>
      </c>
      <c r="N36" s="18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 t="s">
        <v>108</v>
      </c>
      <c r="B37" s="5" t="s">
        <v>200</v>
      </c>
      <c r="C37" s="5" t="s">
        <v>109</v>
      </c>
      <c r="D37" s="4">
        <v>6370</v>
      </c>
      <c r="E37" s="4">
        <v>0</v>
      </c>
      <c r="F37" s="4">
        <v>6370</v>
      </c>
      <c r="G37" s="4">
        <v>0</v>
      </c>
      <c r="H37" s="4">
        <v>0</v>
      </c>
      <c r="I37" s="4">
        <v>0</v>
      </c>
      <c r="J37" s="4">
        <v>0</v>
      </c>
      <c r="K37" s="4">
        <v>6370</v>
      </c>
      <c r="L37" s="4">
        <v>6370</v>
      </c>
      <c r="M37" s="4">
        <v>6370</v>
      </c>
      <c r="N37" s="18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 t="s">
        <v>110</v>
      </c>
      <c r="B38" s="5" t="s">
        <v>200</v>
      </c>
      <c r="C38" s="5" t="s">
        <v>111</v>
      </c>
      <c r="D38" s="4">
        <v>10000</v>
      </c>
      <c r="E38" s="4">
        <v>0</v>
      </c>
      <c r="F38" s="4">
        <v>10000</v>
      </c>
      <c r="G38" s="4">
        <v>0</v>
      </c>
      <c r="H38" s="4">
        <v>0</v>
      </c>
      <c r="I38" s="4">
        <v>0</v>
      </c>
      <c r="J38" s="4">
        <v>0</v>
      </c>
      <c r="K38" s="4">
        <v>10000</v>
      </c>
      <c r="L38" s="4">
        <v>10000</v>
      </c>
      <c r="M38" s="4">
        <v>10000</v>
      </c>
      <c r="N38" s="18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 t="s">
        <v>112</v>
      </c>
      <c r="B39" s="5" t="s">
        <v>200</v>
      </c>
      <c r="C39" s="5" t="s">
        <v>113</v>
      </c>
      <c r="D39" s="4">
        <v>7000</v>
      </c>
      <c r="E39" s="4">
        <v>0</v>
      </c>
      <c r="F39" s="4">
        <v>7000</v>
      </c>
      <c r="G39" s="4">
        <v>0</v>
      </c>
      <c r="H39" s="4">
        <v>0</v>
      </c>
      <c r="I39" s="4">
        <v>0</v>
      </c>
      <c r="J39" s="4">
        <v>0</v>
      </c>
      <c r="K39" s="4">
        <v>7000</v>
      </c>
      <c r="L39" s="4">
        <v>7000</v>
      </c>
      <c r="M39" s="4">
        <v>7000</v>
      </c>
      <c r="N39" s="18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 t="s">
        <v>114</v>
      </c>
      <c r="B40" s="5" t="s">
        <v>200</v>
      </c>
      <c r="C40" s="5" t="s">
        <v>115</v>
      </c>
      <c r="D40" s="4">
        <v>0</v>
      </c>
      <c r="E40" s="4">
        <v>6500</v>
      </c>
      <c r="F40" s="4">
        <v>6500</v>
      </c>
      <c r="G40" s="4">
        <v>0</v>
      </c>
      <c r="H40" s="4">
        <v>0</v>
      </c>
      <c r="I40" s="4">
        <v>0</v>
      </c>
      <c r="J40" s="4">
        <v>0</v>
      </c>
      <c r="K40" s="4">
        <v>6500</v>
      </c>
      <c r="L40" s="4">
        <v>6500</v>
      </c>
      <c r="M40" s="4">
        <v>6500</v>
      </c>
      <c r="N40" s="18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 t="s">
        <v>116</v>
      </c>
      <c r="B41" s="5" t="s">
        <v>200</v>
      </c>
      <c r="C41" s="5" t="s">
        <v>117</v>
      </c>
      <c r="D41" s="4">
        <v>120000</v>
      </c>
      <c r="E41" s="4">
        <v>0</v>
      </c>
      <c r="F41" s="4">
        <v>120000</v>
      </c>
      <c r="G41" s="4">
        <v>0</v>
      </c>
      <c r="H41" s="4">
        <v>0</v>
      </c>
      <c r="I41" s="4">
        <v>0</v>
      </c>
      <c r="J41" s="4">
        <v>0</v>
      </c>
      <c r="K41" s="4">
        <v>120000</v>
      </c>
      <c r="L41" s="4">
        <v>120000</v>
      </c>
      <c r="M41" s="4">
        <v>120000</v>
      </c>
      <c r="N41" s="18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 t="s">
        <v>118</v>
      </c>
      <c r="B42" s="5" t="s">
        <v>200</v>
      </c>
      <c r="C42" s="5" t="s">
        <v>119</v>
      </c>
      <c r="D42" s="4">
        <v>51500</v>
      </c>
      <c r="E42" s="4">
        <v>0</v>
      </c>
      <c r="F42" s="4">
        <v>51500</v>
      </c>
      <c r="G42" s="4">
        <v>20900</v>
      </c>
      <c r="H42" s="4">
        <v>0</v>
      </c>
      <c r="I42" s="4">
        <v>0</v>
      </c>
      <c r="J42" s="4">
        <v>0</v>
      </c>
      <c r="K42" s="4">
        <v>30600</v>
      </c>
      <c r="L42" s="4">
        <v>51500</v>
      </c>
      <c r="M42" s="4">
        <v>51500</v>
      </c>
      <c r="N42" s="18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 t="s">
        <v>120</v>
      </c>
      <c r="B43" s="5" t="s">
        <v>200</v>
      </c>
      <c r="C43" s="5" t="s">
        <v>121</v>
      </c>
      <c r="D43" s="4">
        <v>20000</v>
      </c>
      <c r="E43" s="4">
        <v>0</v>
      </c>
      <c r="F43" s="4">
        <v>20000</v>
      </c>
      <c r="G43" s="4">
        <v>0</v>
      </c>
      <c r="H43" s="4">
        <v>0</v>
      </c>
      <c r="I43" s="4">
        <v>0</v>
      </c>
      <c r="J43" s="4">
        <v>0</v>
      </c>
      <c r="K43" s="4">
        <v>20000</v>
      </c>
      <c r="L43" s="4">
        <v>20000</v>
      </c>
      <c r="M43" s="4">
        <v>20000</v>
      </c>
      <c r="N43" s="18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 t="s">
        <v>122</v>
      </c>
      <c r="B44" s="5" t="s">
        <v>200</v>
      </c>
      <c r="C44" s="5" t="s">
        <v>123</v>
      </c>
      <c r="D44" s="4">
        <v>57370</v>
      </c>
      <c r="E44" s="4">
        <v>-780</v>
      </c>
      <c r="F44" s="4">
        <v>56590</v>
      </c>
      <c r="G44" s="4">
        <v>15600</v>
      </c>
      <c r="H44" s="4">
        <v>600</v>
      </c>
      <c r="I44" s="4">
        <v>0</v>
      </c>
      <c r="J44" s="4">
        <v>0</v>
      </c>
      <c r="K44" s="4">
        <v>40390</v>
      </c>
      <c r="L44" s="4">
        <v>56590</v>
      </c>
      <c r="M44" s="4">
        <v>56590</v>
      </c>
      <c r="N44" s="18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 t="s">
        <v>124</v>
      </c>
      <c r="B45" s="5" t="s">
        <v>200</v>
      </c>
      <c r="C45" s="5" t="s">
        <v>125</v>
      </c>
      <c r="D45" s="4">
        <v>140008.79999999999</v>
      </c>
      <c r="E45" s="4">
        <v>-9550.7999999999993</v>
      </c>
      <c r="F45" s="4">
        <v>130458</v>
      </c>
      <c r="G45" s="4">
        <v>0</v>
      </c>
      <c r="H45" s="4">
        <v>66339</v>
      </c>
      <c r="I45" s="4">
        <v>11135</v>
      </c>
      <c r="J45" s="4">
        <v>0</v>
      </c>
      <c r="K45" s="4">
        <v>64119</v>
      </c>
      <c r="L45" s="4">
        <v>119323</v>
      </c>
      <c r="M45" s="4">
        <v>130458</v>
      </c>
      <c r="N45" s="18">
        <f t="shared" si="0"/>
        <v>8.535314047432891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 t="s">
        <v>126</v>
      </c>
      <c r="B46" s="5" t="s">
        <v>200</v>
      </c>
      <c r="C46" s="5" t="s">
        <v>127</v>
      </c>
      <c r="D46" s="4">
        <v>44519</v>
      </c>
      <c r="E46" s="4">
        <v>0</v>
      </c>
      <c r="F46" s="4">
        <v>44519</v>
      </c>
      <c r="G46" s="4">
        <v>0</v>
      </c>
      <c r="H46" s="4">
        <v>0</v>
      </c>
      <c r="I46" s="4">
        <v>0</v>
      </c>
      <c r="J46" s="4">
        <v>0</v>
      </c>
      <c r="K46" s="4">
        <v>44519</v>
      </c>
      <c r="L46" s="4">
        <v>44519</v>
      </c>
      <c r="M46" s="4">
        <v>44519</v>
      </c>
      <c r="N46" s="18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 t="s">
        <v>128</v>
      </c>
      <c r="B47" s="5" t="s">
        <v>200</v>
      </c>
      <c r="C47" s="5" t="s">
        <v>129</v>
      </c>
      <c r="D47" s="4">
        <v>1200</v>
      </c>
      <c r="E47" s="4">
        <v>0</v>
      </c>
      <c r="F47" s="4">
        <v>1200</v>
      </c>
      <c r="G47" s="4">
        <v>1200</v>
      </c>
      <c r="H47" s="4">
        <v>0</v>
      </c>
      <c r="I47" s="4">
        <v>0</v>
      </c>
      <c r="J47" s="4">
        <v>0</v>
      </c>
      <c r="K47" s="4">
        <v>0</v>
      </c>
      <c r="L47" s="4">
        <v>1200</v>
      </c>
      <c r="M47" s="4">
        <v>1200</v>
      </c>
      <c r="N47" s="18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 t="s">
        <v>130</v>
      </c>
      <c r="B48" s="5" t="s">
        <v>200</v>
      </c>
      <c r="C48" s="5" t="s">
        <v>131</v>
      </c>
      <c r="D48" s="4">
        <v>26314.52</v>
      </c>
      <c r="E48" s="4">
        <v>0</v>
      </c>
      <c r="F48" s="4">
        <v>26314.52</v>
      </c>
      <c r="G48" s="4">
        <v>0</v>
      </c>
      <c r="H48" s="4">
        <v>0</v>
      </c>
      <c r="I48" s="4">
        <v>0</v>
      </c>
      <c r="J48" s="4">
        <v>0</v>
      </c>
      <c r="K48" s="4">
        <v>26314.52</v>
      </c>
      <c r="L48" s="4">
        <v>26314.52</v>
      </c>
      <c r="M48" s="4">
        <v>26314.52</v>
      </c>
      <c r="N48" s="18">
        <f t="shared" si="0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 t="s">
        <v>132</v>
      </c>
      <c r="B49" s="5" t="s">
        <v>200</v>
      </c>
      <c r="C49" s="5" t="s">
        <v>133</v>
      </c>
      <c r="D49" s="4">
        <v>6500</v>
      </c>
      <c r="E49" s="4">
        <v>0</v>
      </c>
      <c r="F49" s="4">
        <v>6500</v>
      </c>
      <c r="G49" s="4">
        <v>0</v>
      </c>
      <c r="H49" s="4">
        <v>0</v>
      </c>
      <c r="I49" s="4">
        <v>0</v>
      </c>
      <c r="J49" s="4">
        <v>0</v>
      </c>
      <c r="K49" s="4">
        <v>6500</v>
      </c>
      <c r="L49" s="4">
        <v>6500</v>
      </c>
      <c r="M49" s="4">
        <v>6500</v>
      </c>
      <c r="N49" s="18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 t="s">
        <v>134</v>
      </c>
      <c r="B50" s="5" t="s">
        <v>200</v>
      </c>
      <c r="C50" s="5" t="s">
        <v>135</v>
      </c>
      <c r="D50" s="4">
        <v>280.67</v>
      </c>
      <c r="E50" s="4">
        <v>0</v>
      </c>
      <c r="F50" s="4">
        <v>280.67</v>
      </c>
      <c r="G50" s="4">
        <v>0</v>
      </c>
      <c r="H50" s="4">
        <v>0</v>
      </c>
      <c r="I50" s="4">
        <v>0</v>
      </c>
      <c r="J50" s="4">
        <v>0</v>
      </c>
      <c r="K50" s="4">
        <v>280.67</v>
      </c>
      <c r="L50" s="4">
        <v>280.67</v>
      </c>
      <c r="M50" s="4">
        <v>280.67</v>
      </c>
      <c r="N50" s="18">
        <f t="shared" si="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 t="s">
        <v>136</v>
      </c>
      <c r="B51" s="5" t="s">
        <v>200</v>
      </c>
      <c r="C51" s="5" t="s">
        <v>137</v>
      </c>
      <c r="D51" s="4">
        <v>2000</v>
      </c>
      <c r="E51" s="4">
        <v>0</v>
      </c>
      <c r="F51" s="4">
        <v>2000</v>
      </c>
      <c r="G51" s="4">
        <v>2000</v>
      </c>
      <c r="H51" s="4">
        <v>0</v>
      </c>
      <c r="I51" s="4">
        <v>0</v>
      </c>
      <c r="J51" s="4">
        <v>0</v>
      </c>
      <c r="K51" s="4">
        <v>0</v>
      </c>
      <c r="L51" s="4">
        <v>2000</v>
      </c>
      <c r="M51" s="4">
        <v>2000</v>
      </c>
      <c r="N51" s="18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 t="s">
        <v>138</v>
      </c>
      <c r="B52" s="5" t="s">
        <v>200</v>
      </c>
      <c r="C52" s="5" t="s">
        <v>139</v>
      </c>
      <c r="D52" s="4">
        <v>6950</v>
      </c>
      <c r="E52" s="4">
        <v>-1019.84</v>
      </c>
      <c r="F52" s="4">
        <v>5930.16</v>
      </c>
      <c r="G52" s="4">
        <v>0</v>
      </c>
      <c r="H52" s="4">
        <v>480.16</v>
      </c>
      <c r="I52" s="4">
        <v>480.16</v>
      </c>
      <c r="J52" s="4">
        <v>0</v>
      </c>
      <c r="K52" s="4">
        <v>5450</v>
      </c>
      <c r="L52" s="4">
        <v>5450</v>
      </c>
      <c r="M52" s="4">
        <v>5930.16</v>
      </c>
      <c r="N52" s="18">
        <f t="shared" si="0"/>
        <v>8.096914754407976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 t="s">
        <v>140</v>
      </c>
      <c r="B53" s="5" t="s">
        <v>200</v>
      </c>
      <c r="C53" s="5" t="s">
        <v>141</v>
      </c>
      <c r="D53" s="4">
        <v>100</v>
      </c>
      <c r="E53" s="4">
        <v>0</v>
      </c>
      <c r="F53" s="4">
        <v>100</v>
      </c>
      <c r="G53" s="4">
        <v>100</v>
      </c>
      <c r="H53" s="4">
        <v>0</v>
      </c>
      <c r="I53" s="4">
        <v>0</v>
      </c>
      <c r="J53" s="4">
        <v>0</v>
      </c>
      <c r="K53" s="4">
        <v>0</v>
      </c>
      <c r="L53" s="4">
        <v>100</v>
      </c>
      <c r="M53" s="4">
        <v>100</v>
      </c>
      <c r="N53" s="18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 t="s">
        <v>142</v>
      </c>
      <c r="B54" s="5" t="s">
        <v>200</v>
      </c>
      <c r="C54" s="5" t="s">
        <v>143</v>
      </c>
      <c r="D54" s="4">
        <v>5000</v>
      </c>
      <c r="E54" s="4">
        <v>509.97</v>
      </c>
      <c r="F54" s="4">
        <v>5509.97</v>
      </c>
      <c r="G54" s="4">
        <v>0</v>
      </c>
      <c r="H54" s="4">
        <v>4009.97</v>
      </c>
      <c r="I54" s="4">
        <v>0</v>
      </c>
      <c r="J54" s="4">
        <v>0</v>
      </c>
      <c r="K54" s="4">
        <v>1500</v>
      </c>
      <c r="L54" s="4">
        <v>5509.97</v>
      </c>
      <c r="M54" s="4">
        <v>5509.97</v>
      </c>
      <c r="N54" s="18">
        <f t="shared" si="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 t="s">
        <v>144</v>
      </c>
      <c r="B55" s="5" t="s">
        <v>200</v>
      </c>
      <c r="C55" s="5" t="s">
        <v>145</v>
      </c>
      <c r="D55" s="4">
        <v>4200</v>
      </c>
      <c r="E55" s="4">
        <v>0</v>
      </c>
      <c r="F55" s="4">
        <v>4200</v>
      </c>
      <c r="G55" s="4">
        <v>0</v>
      </c>
      <c r="H55" s="4">
        <v>0</v>
      </c>
      <c r="I55" s="4">
        <v>0</v>
      </c>
      <c r="J55" s="4">
        <v>0</v>
      </c>
      <c r="K55" s="4">
        <v>4200</v>
      </c>
      <c r="L55" s="4">
        <v>4200</v>
      </c>
      <c r="M55" s="4">
        <v>4200</v>
      </c>
      <c r="N55" s="18">
        <f t="shared" si="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 t="s">
        <v>146</v>
      </c>
      <c r="B56" s="5" t="s">
        <v>200</v>
      </c>
      <c r="C56" s="5" t="s">
        <v>147</v>
      </c>
      <c r="D56" s="4">
        <v>1500</v>
      </c>
      <c r="E56" s="4">
        <v>0</v>
      </c>
      <c r="F56" s="4">
        <v>1500</v>
      </c>
      <c r="G56" s="4">
        <v>0</v>
      </c>
      <c r="H56" s="4">
        <v>0</v>
      </c>
      <c r="I56" s="4">
        <v>0</v>
      </c>
      <c r="J56" s="4">
        <v>0</v>
      </c>
      <c r="K56" s="4">
        <v>1500</v>
      </c>
      <c r="L56" s="4">
        <v>1500</v>
      </c>
      <c r="M56" s="4">
        <v>1500</v>
      </c>
      <c r="N56" s="18">
        <f t="shared" si="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 t="s">
        <v>148</v>
      </c>
      <c r="B57" s="5" t="s">
        <v>202</v>
      </c>
      <c r="C57" s="5" t="s">
        <v>149</v>
      </c>
      <c r="D57" s="4">
        <v>1614.3</v>
      </c>
      <c r="E57" s="4">
        <v>0</v>
      </c>
      <c r="F57" s="4">
        <v>1614.3</v>
      </c>
      <c r="G57" s="4">
        <v>715.55</v>
      </c>
      <c r="H57" s="4">
        <v>406.61</v>
      </c>
      <c r="I57" s="4">
        <v>406.61</v>
      </c>
      <c r="J57" s="4">
        <v>406.61</v>
      </c>
      <c r="K57" s="4">
        <v>492.14</v>
      </c>
      <c r="L57" s="4">
        <v>1207.69</v>
      </c>
      <c r="M57" s="4">
        <v>1207.69</v>
      </c>
      <c r="N57" s="18">
        <f t="shared" si="0"/>
        <v>25.188007185777117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 t="s">
        <v>150</v>
      </c>
      <c r="B58" s="5" t="s">
        <v>201</v>
      </c>
      <c r="C58" s="5" t="s">
        <v>151</v>
      </c>
      <c r="D58" s="4">
        <v>31000</v>
      </c>
      <c r="E58" s="4">
        <v>0</v>
      </c>
      <c r="F58" s="4">
        <v>31000</v>
      </c>
      <c r="G58" s="4">
        <v>0</v>
      </c>
      <c r="H58" s="4">
        <v>119.9</v>
      </c>
      <c r="I58" s="4">
        <v>119.9</v>
      </c>
      <c r="J58" s="4">
        <v>0</v>
      </c>
      <c r="K58" s="4">
        <v>30880.1</v>
      </c>
      <c r="L58" s="4">
        <v>30880.1</v>
      </c>
      <c r="M58" s="4">
        <v>31000</v>
      </c>
      <c r="N58" s="18">
        <f t="shared" si="0"/>
        <v>0.3867741935483871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 t="s">
        <v>152</v>
      </c>
      <c r="B59" s="5" t="s">
        <v>201</v>
      </c>
      <c r="C59" s="5" t="s">
        <v>153</v>
      </c>
      <c r="D59" s="4">
        <v>600</v>
      </c>
      <c r="E59" s="4">
        <v>0</v>
      </c>
      <c r="F59" s="4">
        <v>600</v>
      </c>
      <c r="G59" s="4">
        <v>0</v>
      </c>
      <c r="H59" s="4">
        <v>600</v>
      </c>
      <c r="I59" s="4">
        <v>0.39</v>
      </c>
      <c r="J59" s="4">
        <v>0.39</v>
      </c>
      <c r="K59" s="4">
        <v>0</v>
      </c>
      <c r="L59" s="4">
        <v>599.61</v>
      </c>
      <c r="M59" s="4">
        <v>599.61</v>
      </c>
      <c r="N59" s="18">
        <f t="shared" si="0"/>
        <v>6.5000000000000002E-2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 t="s">
        <v>154</v>
      </c>
      <c r="B60" s="5" t="s">
        <v>201</v>
      </c>
      <c r="C60" s="5" t="s">
        <v>155</v>
      </c>
      <c r="D60" s="4">
        <v>2000</v>
      </c>
      <c r="E60" s="4">
        <v>0</v>
      </c>
      <c r="F60" s="4">
        <v>2000</v>
      </c>
      <c r="G60" s="4">
        <v>2000</v>
      </c>
      <c r="H60" s="4">
        <v>0</v>
      </c>
      <c r="I60" s="4">
        <v>0</v>
      </c>
      <c r="J60" s="4">
        <v>0</v>
      </c>
      <c r="K60" s="4">
        <v>0</v>
      </c>
      <c r="L60" s="4">
        <v>2000</v>
      </c>
      <c r="M60" s="4">
        <v>2000</v>
      </c>
      <c r="N60" s="18">
        <f t="shared" si="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 t="s">
        <v>156</v>
      </c>
      <c r="B61" s="5" t="s">
        <v>157</v>
      </c>
      <c r="C61" s="5" t="s">
        <v>157</v>
      </c>
      <c r="D61" s="4">
        <v>3763.63</v>
      </c>
      <c r="E61" s="4">
        <v>0</v>
      </c>
      <c r="F61" s="4">
        <v>3763.63</v>
      </c>
      <c r="G61" s="4">
        <v>0</v>
      </c>
      <c r="H61" s="4">
        <v>0</v>
      </c>
      <c r="I61" s="4">
        <v>0</v>
      </c>
      <c r="J61" s="4">
        <v>0</v>
      </c>
      <c r="K61" s="4">
        <v>3763.63</v>
      </c>
      <c r="L61" s="4">
        <v>3763.63</v>
      </c>
      <c r="M61" s="4">
        <v>3763.63</v>
      </c>
      <c r="N61" s="18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 t="s">
        <v>158</v>
      </c>
      <c r="B62" s="5" t="s">
        <v>203</v>
      </c>
      <c r="C62" s="5" t="s">
        <v>77</v>
      </c>
      <c r="D62" s="4">
        <v>0</v>
      </c>
      <c r="E62" s="4">
        <v>5612.2</v>
      </c>
      <c r="F62" s="4">
        <v>5612.2</v>
      </c>
      <c r="G62" s="4">
        <v>0</v>
      </c>
      <c r="H62" s="4">
        <v>5612.2</v>
      </c>
      <c r="I62" s="4">
        <v>0</v>
      </c>
      <c r="J62" s="4">
        <v>0</v>
      </c>
      <c r="K62" s="4">
        <v>0</v>
      </c>
      <c r="L62" s="4">
        <v>5612.2</v>
      </c>
      <c r="M62" s="4">
        <v>5612.2</v>
      </c>
      <c r="N62" s="18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 t="s">
        <v>159</v>
      </c>
      <c r="B63" s="5" t="s">
        <v>203</v>
      </c>
      <c r="C63" s="5" t="s">
        <v>79</v>
      </c>
      <c r="D63" s="4">
        <v>0</v>
      </c>
      <c r="E63" s="4">
        <v>2673.31</v>
      </c>
      <c r="F63" s="4">
        <v>2673.31</v>
      </c>
      <c r="G63" s="4">
        <v>0</v>
      </c>
      <c r="H63" s="4">
        <v>2596.77</v>
      </c>
      <c r="I63" s="4">
        <v>532.77</v>
      </c>
      <c r="J63" s="4">
        <v>0</v>
      </c>
      <c r="K63" s="4">
        <v>76.540000000000006</v>
      </c>
      <c r="L63" s="4">
        <v>2140.54</v>
      </c>
      <c r="M63" s="4">
        <v>2673.31</v>
      </c>
      <c r="N63" s="18">
        <f t="shared" ref="N63:N84" si="1">(I63/F63)*100</f>
        <v>19.929226314942898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 t="s">
        <v>160</v>
      </c>
      <c r="B64" s="5" t="s">
        <v>203</v>
      </c>
      <c r="C64" s="5" t="s">
        <v>161</v>
      </c>
      <c r="D64" s="4">
        <v>0</v>
      </c>
      <c r="E64" s="4">
        <v>5159.0600000000004</v>
      </c>
      <c r="F64" s="4">
        <v>5159.0600000000004</v>
      </c>
      <c r="G64" s="4">
        <v>0</v>
      </c>
      <c r="H64" s="4">
        <v>5159.0600000000004</v>
      </c>
      <c r="I64" s="4">
        <v>1661.16</v>
      </c>
      <c r="J64" s="4">
        <v>0</v>
      </c>
      <c r="K64" s="4">
        <v>0</v>
      </c>
      <c r="L64" s="4">
        <v>3497.9</v>
      </c>
      <c r="M64" s="4">
        <v>5159.0600000000004</v>
      </c>
      <c r="N64" s="18">
        <f t="shared" si="1"/>
        <v>32.198888944885304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 t="s">
        <v>162</v>
      </c>
      <c r="B65" s="5" t="s">
        <v>203</v>
      </c>
      <c r="C65" s="5" t="s">
        <v>85</v>
      </c>
      <c r="D65" s="4">
        <v>0</v>
      </c>
      <c r="E65" s="4">
        <v>12080.35</v>
      </c>
      <c r="F65" s="4">
        <v>12080.35</v>
      </c>
      <c r="G65" s="4">
        <v>0</v>
      </c>
      <c r="H65" s="4">
        <v>12080.35</v>
      </c>
      <c r="I65" s="4">
        <v>12080.35</v>
      </c>
      <c r="J65" s="4">
        <v>0</v>
      </c>
      <c r="K65" s="4">
        <v>0</v>
      </c>
      <c r="L65" s="4">
        <v>0</v>
      </c>
      <c r="M65" s="4">
        <v>12080.35</v>
      </c>
      <c r="N65" s="18">
        <f t="shared" si="1"/>
        <v>100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 t="s">
        <v>163</v>
      </c>
      <c r="B66" s="5" t="s">
        <v>203</v>
      </c>
      <c r="C66" s="5" t="s">
        <v>164</v>
      </c>
      <c r="D66" s="4">
        <v>10041270.710000001</v>
      </c>
      <c r="E66" s="4">
        <v>-5600.39</v>
      </c>
      <c r="F66" s="4">
        <v>10035670.32</v>
      </c>
      <c r="G66" s="4">
        <v>0</v>
      </c>
      <c r="H66" s="4">
        <v>0</v>
      </c>
      <c r="I66" s="4">
        <v>0</v>
      </c>
      <c r="J66" s="4">
        <v>0</v>
      </c>
      <c r="K66" s="4">
        <v>10035670.32</v>
      </c>
      <c r="L66" s="4">
        <v>10035670.32</v>
      </c>
      <c r="M66" s="4">
        <v>10035670.32</v>
      </c>
      <c r="N66" s="18">
        <f t="shared" si="1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 t="s">
        <v>165</v>
      </c>
      <c r="B67" s="5" t="s">
        <v>203</v>
      </c>
      <c r="C67" s="5" t="s">
        <v>166</v>
      </c>
      <c r="D67" s="4">
        <v>12200000</v>
      </c>
      <c r="E67" s="4">
        <v>77750</v>
      </c>
      <c r="F67" s="4">
        <v>12277750</v>
      </c>
      <c r="G67" s="4">
        <v>12200000</v>
      </c>
      <c r="H67" s="4">
        <v>77750</v>
      </c>
      <c r="I67" s="4">
        <v>0</v>
      </c>
      <c r="J67" s="4">
        <v>0</v>
      </c>
      <c r="K67" s="4">
        <v>0</v>
      </c>
      <c r="L67" s="4">
        <v>12277750</v>
      </c>
      <c r="M67" s="4">
        <v>12277750</v>
      </c>
      <c r="N67" s="18">
        <f t="shared" si="1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 t="s">
        <v>167</v>
      </c>
      <c r="B68" s="5" t="s">
        <v>203</v>
      </c>
      <c r="C68" s="5" t="s">
        <v>168</v>
      </c>
      <c r="D68" s="4">
        <v>2602257.3199999998</v>
      </c>
      <c r="E68" s="4">
        <v>0</v>
      </c>
      <c r="F68" s="4">
        <v>2602257.3199999998</v>
      </c>
      <c r="G68" s="4">
        <v>0</v>
      </c>
      <c r="H68" s="4">
        <v>0</v>
      </c>
      <c r="I68" s="4">
        <v>0</v>
      </c>
      <c r="J68" s="4">
        <v>0</v>
      </c>
      <c r="K68" s="4">
        <v>2602257.3199999998</v>
      </c>
      <c r="L68" s="4">
        <v>2602257.3199999998</v>
      </c>
      <c r="M68" s="4">
        <v>2602257.3199999998</v>
      </c>
      <c r="N68" s="18">
        <f t="shared" si="1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 t="s">
        <v>169</v>
      </c>
      <c r="B69" s="5" t="s">
        <v>203</v>
      </c>
      <c r="C69" s="5" t="s">
        <v>117</v>
      </c>
      <c r="D69" s="4">
        <v>503072.05</v>
      </c>
      <c r="E69" s="4">
        <v>-22298.080000000002</v>
      </c>
      <c r="F69" s="4">
        <v>480773.97</v>
      </c>
      <c r="G69" s="4">
        <v>0</v>
      </c>
      <c r="H69" s="4">
        <v>0</v>
      </c>
      <c r="I69" s="4">
        <v>0</v>
      </c>
      <c r="J69" s="4">
        <v>0</v>
      </c>
      <c r="K69" s="4">
        <v>480773.97</v>
      </c>
      <c r="L69" s="4">
        <v>480773.97</v>
      </c>
      <c r="M69" s="4">
        <v>480773.97</v>
      </c>
      <c r="N69" s="18">
        <f t="shared" si="1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 t="s">
        <v>170</v>
      </c>
      <c r="B70" s="5" t="s">
        <v>203</v>
      </c>
      <c r="C70" s="5" t="s">
        <v>119</v>
      </c>
      <c r="D70" s="4">
        <v>100000</v>
      </c>
      <c r="E70" s="4">
        <v>0</v>
      </c>
      <c r="F70" s="4">
        <v>100000</v>
      </c>
      <c r="G70" s="4">
        <v>0</v>
      </c>
      <c r="H70" s="4">
        <v>0</v>
      </c>
      <c r="I70" s="4">
        <v>0</v>
      </c>
      <c r="J70" s="4">
        <v>0</v>
      </c>
      <c r="K70" s="4">
        <v>100000</v>
      </c>
      <c r="L70" s="4">
        <v>100000</v>
      </c>
      <c r="M70" s="4">
        <v>100000</v>
      </c>
      <c r="N70" s="18">
        <f t="shared" si="1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 t="s">
        <v>171</v>
      </c>
      <c r="B71" s="5" t="s">
        <v>203</v>
      </c>
      <c r="C71" s="5" t="s">
        <v>172</v>
      </c>
      <c r="D71" s="4">
        <v>460237.58</v>
      </c>
      <c r="E71" s="4">
        <v>0</v>
      </c>
      <c r="F71" s="4">
        <v>460237.58</v>
      </c>
      <c r="G71" s="4">
        <v>0</v>
      </c>
      <c r="H71" s="4">
        <v>0</v>
      </c>
      <c r="I71" s="4">
        <v>0</v>
      </c>
      <c r="J71" s="4">
        <v>0</v>
      </c>
      <c r="K71" s="4">
        <v>460237.58</v>
      </c>
      <c r="L71" s="4">
        <v>460237.58</v>
      </c>
      <c r="M71" s="4">
        <v>460237.58</v>
      </c>
      <c r="N71" s="18">
        <f t="shared" si="1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 t="s">
        <v>173</v>
      </c>
      <c r="B72" s="5" t="s">
        <v>203</v>
      </c>
      <c r="C72" s="5" t="s">
        <v>174</v>
      </c>
      <c r="D72" s="4">
        <v>3800</v>
      </c>
      <c r="E72" s="4">
        <v>0</v>
      </c>
      <c r="F72" s="4">
        <v>3800</v>
      </c>
      <c r="G72" s="4">
        <v>0</v>
      </c>
      <c r="H72" s="4">
        <v>0</v>
      </c>
      <c r="I72" s="4">
        <v>0</v>
      </c>
      <c r="J72" s="4">
        <v>0</v>
      </c>
      <c r="K72" s="4">
        <v>3800</v>
      </c>
      <c r="L72" s="4">
        <v>3800</v>
      </c>
      <c r="M72" s="4">
        <v>3800</v>
      </c>
      <c r="N72" s="18">
        <f t="shared" si="1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 t="s">
        <v>175</v>
      </c>
      <c r="B73" s="5" t="s">
        <v>203</v>
      </c>
      <c r="C73" s="5" t="s">
        <v>176</v>
      </c>
      <c r="D73" s="4">
        <v>49731780.799999997</v>
      </c>
      <c r="E73" s="4">
        <v>-1582865.61</v>
      </c>
      <c r="F73" s="4">
        <v>48148915.189999998</v>
      </c>
      <c r="G73" s="4">
        <v>0</v>
      </c>
      <c r="H73" s="4">
        <v>32548118.399999999</v>
      </c>
      <c r="I73" s="4">
        <v>0</v>
      </c>
      <c r="J73" s="4">
        <v>0</v>
      </c>
      <c r="K73" s="4">
        <v>15600796.789999999</v>
      </c>
      <c r="L73" s="4">
        <v>48148915.189999998</v>
      </c>
      <c r="M73" s="4">
        <v>48148915.189999998</v>
      </c>
      <c r="N73" s="18">
        <f t="shared" si="1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 t="s">
        <v>177</v>
      </c>
      <c r="B74" s="5" t="s">
        <v>203</v>
      </c>
      <c r="C74" s="5" t="s">
        <v>125</v>
      </c>
      <c r="D74" s="4">
        <v>0</v>
      </c>
      <c r="E74" s="4">
        <v>875.39</v>
      </c>
      <c r="F74" s="4">
        <v>875.39</v>
      </c>
      <c r="G74" s="4">
        <v>0</v>
      </c>
      <c r="H74" s="4">
        <v>875.39</v>
      </c>
      <c r="I74" s="4">
        <v>0</v>
      </c>
      <c r="J74" s="4">
        <v>0</v>
      </c>
      <c r="K74" s="4">
        <v>0</v>
      </c>
      <c r="L74" s="4">
        <v>875.39</v>
      </c>
      <c r="M74" s="4">
        <v>875.39</v>
      </c>
      <c r="N74" s="18">
        <f t="shared" si="1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 t="s">
        <v>178</v>
      </c>
      <c r="B75" s="5" t="s">
        <v>203</v>
      </c>
      <c r="C75" s="5" t="s">
        <v>127</v>
      </c>
      <c r="D75" s="4">
        <v>0</v>
      </c>
      <c r="E75" s="4">
        <v>4500</v>
      </c>
      <c r="F75" s="4">
        <v>4500</v>
      </c>
      <c r="G75" s="4">
        <v>0</v>
      </c>
      <c r="H75" s="4">
        <v>4500</v>
      </c>
      <c r="I75" s="4">
        <v>0</v>
      </c>
      <c r="J75" s="4">
        <v>0</v>
      </c>
      <c r="K75" s="4">
        <v>0</v>
      </c>
      <c r="L75" s="4">
        <v>4500</v>
      </c>
      <c r="M75" s="4">
        <v>4500</v>
      </c>
      <c r="N75" s="18">
        <f t="shared" si="1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 t="s">
        <v>179</v>
      </c>
      <c r="B76" s="5" t="s">
        <v>204</v>
      </c>
      <c r="C76" s="5" t="s">
        <v>180</v>
      </c>
      <c r="D76" s="4">
        <v>2500</v>
      </c>
      <c r="E76" s="4">
        <v>0</v>
      </c>
      <c r="F76" s="4">
        <v>2500</v>
      </c>
      <c r="G76" s="4">
        <v>0</v>
      </c>
      <c r="H76" s="4">
        <v>0</v>
      </c>
      <c r="I76" s="4">
        <v>0</v>
      </c>
      <c r="J76" s="4">
        <v>0</v>
      </c>
      <c r="K76" s="4">
        <v>2500</v>
      </c>
      <c r="L76" s="4">
        <v>2500</v>
      </c>
      <c r="M76" s="4">
        <v>2500</v>
      </c>
      <c r="N76" s="18">
        <f t="shared" si="1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 t="s">
        <v>181</v>
      </c>
      <c r="B77" s="5" t="s">
        <v>204</v>
      </c>
      <c r="C77" s="5" t="s">
        <v>182</v>
      </c>
      <c r="D77" s="4">
        <v>2000</v>
      </c>
      <c r="E77" s="4">
        <v>161356.63</v>
      </c>
      <c r="F77" s="4">
        <v>163356.63</v>
      </c>
      <c r="G77" s="4">
        <v>0</v>
      </c>
      <c r="H77" s="4">
        <v>0</v>
      </c>
      <c r="I77" s="4">
        <v>0</v>
      </c>
      <c r="J77" s="4">
        <v>0</v>
      </c>
      <c r="K77" s="4">
        <v>163356.63</v>
      </c>
      <c r="L77" s="4">
        <v>163356.63</v>
      </c>
      <c r="M77" s="4">
        <v>163356.63</v>
      </c>
      <c r="N77" s="18">
        <f t="shared" si="1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 t="s">
        <v>183</v>
      </c>
      <c r="B78" s="5" t="s">
        <v>205</v>
      </c>
      <c r="C78" s="5" t="s">
        <v>184</v>
      </c>
      <c r="D78" s="4">
        <v>0</v>
      </c>
      <c r="E78" s="4">
        <v>1510716</v>
      </c>
      <c r="F78" s="4">
        <v>1510716</v>
      </c>
      <c r="G78" s="4">
        <v>1510716</v>
      </c>
      <c r="H78" s="4">
        <v>0</v>
      </c>
      <c r="I78" s="4">
        <v>0</v>
      </c>
      <c r="J78" s="4">
        <v>0</v>
      </c>
      <c r="K78" s="4">
        <v>0</v>
      </c>
      <c r="L78" s="4">
        <v>1510716</v>
      </c>
      <c r="M78" s="4">
        <v>1510716</v>
      </c>
      <c r="N78" s="18">
        <f t="shared" si="1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 t="s">
        <v>185</v>
      </c>
      <c r="B79" s="5" t="s">
        <v>206</v>
      </c>
      <c r="C79" s="5" t="s">
        <v>186</v>
      </c>
      <c r="D79" s="4">
        <v>38839</v>
      </c>
      <c r="E79" s="4">
        <v>-11479.55</v>
      </c>
      <c r="F79" s="4">
        <v>27359.45</v>
      </c>
      <c r="G79" s="4">
        <v>0</v>
      </c>
      <c r="H79" s="4">
        <v>4662</v>
      </c>
      <c r="I79" s="4">
        <v>0</v>
      </c>
      <c r="J79" s="4">
        <v>0</v>
      </c>
      <c r="K79" s="4">
        <v>22697.45</v>
      </c>
      <c r="L79" s="4">
        <v>27359.45</v>
      </c>
      <c r="M79" s="4">
        <v>27359.45</v>
      </c>
      <c r="N79" s="18">
        <f t="shared" si="1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 t="s">
        <v>187</v>
      </c>
      <c r="B80" s="5" t="s">
        <v>206</v>
      </c>
      <c r="C80" s="5" t="s">
        <v>188</v>
      </c>
      <c r="D80" s="4">
        <v>44700</v>
      </c>
      <c r="E80" s="4">
        <v>-3800</v>
      </c>
      <c r="F80" s="4">
        <v>40900</v>
      </c>
      <c r="G80" s="4">
        <v>0</v>
      </c>
      <c r="H80" s="4">
        <v>0</v>
      </c>
      <c r="I80" s="4">
        <v>0</v>
      </c>
      <c r="J80" s="4">
        <v>0</v>
      </c>
      <c r="K80" s="4">
        <v>40900</v>
      </c>
      <c r="L80" s="4">
        <v>40900</v>
      </c>
      <c r="M80" s="4">
        <v>40900</v>
      </c>
      <c r="N80" s="18">
        <f t="shared" si="1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 t="s">
        <v>189</v>
      </c>
      <c r="B81" s="5" t="s">
        <v>206</v>
      </c>
      <c r="C81" s="5" t="s">
        <v>190</v>
      </c>
      <c r="D81" s="4">
        <v>65000</v>
      </c>
      <c r="E81" s="4">
        <v>0</v>
      </c>
      <c r="F81" s="4">
        <v>65000</v>
      </c>
      <c r="G81" s="4">
        <v>0</v>
      </c>
      <c r="H81" s="4">
        <v>0</v>
      </c>
      <c r="I81" s="4">
        <v>0</v>
      </c>
      <c r="J81" s="4">
        <v>0</v>
      </c>
      <c r="K81" s="4">
        <v>65000</v>
      </c>
      <c r="L81" s="4">
        <v>65000</v>
      </c>
      <c r="M81" s="4">
        <v>65000</v>
      </c>
      <c r="N81" s="18">
        <f t="shared" si="1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 t="s">
        <v>191</v>
      </c>
      <c r="B82" s="5" t="s">
        <v>206</v>
      </c>
      <c r="C82" s="5" t="s">
        <v>192</v>
      </c>
      <c r="D82" s="4">
        <v>142600</v>
      </c>
      <c r="E82" s="4">
        <v>0</v>
      </c>
      <c r="F82" s="4">
        <v>142600</v>
      </c>
      <c r="G82" s="4">
        <v>0</v>
      </c>
      <c r="H82" s="4">
        <v>0</v>
      </c>
      <c r="I82" s="4">
        <v>0</v>
      </c>
      <c r="J82" s="4">
        <v>0</v>
      </c>
      <c r="K82" s="4">
        <v>142600</v>
      </c>
      <c r="L82" s="4">
        <v>142600</v>
      </c>
      <c r="M82" s="4">
        <v>142600</v>
      </c>
      <c r="N82" s="18">
        <f t="shared" si="1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 t="s">
        <v>193</v>
      </c>
      <c r="B83" s="5" t="s">
        <v>206</v>
      </c>
      <c r="C83" s="5" t="s">
        <v>194</v>
      </c>
      <c r="D83" s="4">
        <v>288928.99</v>
      </c>
      <c r="E83" s="4">
        <v>-139058.54999999999</v>
      </c>
      <c r="F83" s="4">
        <v>149870.44</v>
      </c>
      <c r="G83" s="4">
        <v>0</v>
      </c>
      <c r="H83" s="4">
        <v>0</v>
      </c>
      <c r="I83" s="4">
        <v>0</v>
      </c>
      <c r="J83" s="4">
        <v>0</v>
      </c>
      <c r="K83" s="4">
        <v>149870.44</v>
      </c>
      <c r="L83" s="4">
        <v>149870.44</v>
      </c>
      <c r="M83" s="4">
        <v>149870.44</v>
      </c>
      <c r="N83" s="18">
        <f t="shared" si="1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4">
        <v>93872380.099999964</v>
      </c>
      <c r="E84" s="4">
        <v>0</v>
      </c>
      <c r="F84" s="4">
        <v>93872380.099999964</v>
      </c>
      <c r="G84" s="4">
        <v>17981096.670000002</v>
      </c>
      <c r="H84" s="4">
        <v>44419344.009999998</v>
      </c>
      <c r="I84" s="4">
        <v>383997.8</v>
      </c>
      <c r="J84" s="4">
        <v>353615.95999999996</v>
      </c>
      <c r="K84" s="4">
        <v>31471939.420000006</v>
      </c>
      <c r="L84" s="4">
        <v>93488382.299999997</v>
      </c>
      <c r="M84" s="4">
        <v>93518764.139999971</v>
      </c>
      <c r="N84" s="18">
        <f t="shared" si="1"/>
        <v>0.40906366664074828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9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9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9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9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9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9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9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9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9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9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9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9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9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9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9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9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9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9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9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9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9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9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9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9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9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9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9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9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9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9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9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9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9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9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9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9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9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9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9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9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9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9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9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9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9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9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9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9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9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9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9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9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9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9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9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9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9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9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9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9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9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9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9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9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9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9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9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9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9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9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9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9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9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9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9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9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9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9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9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9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9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9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9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9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9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9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9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9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9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9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9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9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9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9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9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9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9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9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9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9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9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9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9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9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9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9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9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9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9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9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9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9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9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9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9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9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9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9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9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9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9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9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9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9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9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9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9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9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9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9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9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9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9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9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9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9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9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9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9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9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9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9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9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9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9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9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9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9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9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9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9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9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9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9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9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9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9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9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9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9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9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9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9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9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9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9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9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9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9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9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9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9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9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9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9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9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9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9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9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9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9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9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9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9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9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9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9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9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9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9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9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9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9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9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9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9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9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9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9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9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9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9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9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9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9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9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9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9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9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9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9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9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9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9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9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9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9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9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9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9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9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9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9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9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9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9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9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9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9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9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9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9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9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9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9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9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9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9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9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9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9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9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9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9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9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9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9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9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9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9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9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9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9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9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9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9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9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9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9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9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9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9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9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9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9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9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9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9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9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9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9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9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9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9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9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9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9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9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9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9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9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9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9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9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9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9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9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9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9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9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9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9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9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9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9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9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9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9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9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9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9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9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9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9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9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9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9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9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9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9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9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9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9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9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9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9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9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9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9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9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9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9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9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9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9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9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9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9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9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9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9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9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9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9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9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9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9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9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9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9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9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9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9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9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9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9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9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9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9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9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9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9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9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9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9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9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9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9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9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9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9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9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9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9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9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9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9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9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9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9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9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9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9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9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9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9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9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9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9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9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9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9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9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9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9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9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9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9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9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9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9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9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9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9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9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9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9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9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9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9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9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9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9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9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9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9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9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9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9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9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9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9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9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9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9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9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9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9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9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9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9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9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9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9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9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9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9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9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9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9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9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9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9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9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9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9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9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9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9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9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9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9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9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9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9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9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9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9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9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9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9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9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9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9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9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9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9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9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9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9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9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9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9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9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9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9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9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9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9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9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9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9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9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9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9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9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9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9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9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9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9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9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9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9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9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9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9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9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9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9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9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9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9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9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9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9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9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9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9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9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9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phoneticPr fontId="8" type="noConversion"/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7" t="s">
        <v>14</v>
      </c>
      <c r="B1" s="15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7" t="s">
        <v>15</v>
      </c>
      <c r="B2" s="6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7" t="s">
        <v>17</v>
      </c>
      <c r="B3" s="6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7" t="s">
        <v>18</v>
      </c>
      <c r="B4" s="6" t="s">
        <v>207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7" t="s">
        <v>19</v>
      </c>
      <c r="B5" s="20" t="s">
        <v>198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7" t="s">
        <v>20</v>
      </c>
      <c r="B6" s="6" t="s">
        <v>208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8" t="s">
        <v>21</v>
      </c>
      <c r="B7" s="9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02B24331-B729-4FB5-83F1-EA5DA0E5C2B4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topLeftCell="A11" workbookViewId="0">
      <selection activeCell="B5" sqref="B5:B6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0" t="s">
        <v>23</v>
      </c>
      <c r="B1" s="9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9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26</v>
      </c>
      <c r="B3" s="11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2" t="s">
        <v>8</v>
      </c>
      <c r="B12" s="13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2" t="s">
        <v>9</v>
      </c>
      <c r="B13" s="13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2" t="s">
        <v>11</v>
      </c>
      <c r="B15" s="13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2" t="s">
        <v>12</v>
      </c>
      <c r="B16" s="13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2" t="s">
        <v>13</v>
      </c>
      <c r="B17" s="13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2011-04-20T17:22:00Z</dcterms:created>
  <dcterms:modified xsi:type="dcterms:W3CDTF">2024-02-14T16:39:55Z</dcterms:modified>
</cp:coreProperties>
</file>