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trodequito-my.sharepoint.com/personal/raquel_diaz_metrodequito_gob_ec/Documents/Escritorio/RDIAZ/2025/CEDULAS PRESU 2025/CIERRE 2024/"/>
    </mc:Choice>
  </mc:AlternateContent>
  <xr:revisionPtr revIDLastSave="35" documentId="8_{2074DEFC-512F-4001-8686-82486E360502}" xr6:coauthVersionLast="47" xr6:coauthVersionMax="47" xr10:uidLastSave="{AD990100-C101-4652-A802-93AC559846C2}"/>
  <bookViews>
    <workbookView xWindow="-113" yWindow="-113" windowWidth="24267" windowHeight="13023" firstSheet="1" activeTab="1" xr2:uid="{D53EAE7C-C105-4DE4-B6E0-E66221250CFD}"/>
  </bookViews>
  <sheets>
    <sheet name="Hoja2" sheetId="2" state="hidden" r:id="rId1"/>
    <sheet name="Hoja1" sheetId="1" r:id="rId2"/>
  </sheets>
  <definedNames>
    <definedName name="_xlnm._FilterDatabase" localSheetId="1" hidden="1">Hoja1!$A$4:$U$128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" l="1"/>
  <c r="L19" i="2"/>
  <c r="L20" i="2"/>
  <c r="L21" i="2"/>
  <c r="L22" i="2"/>
  <c r="L23" i="2"/>
  <c r="L24" i="2"/>
  <c r="L25" i="2"/>
  <c r="L17" i="2"/>
  <c r="J27" i="2"/>
</calcChain>
</file>

<file path=xl/sharedStrings.xml><?xml version="1.0" encoding="utf-8"?>
<sst xmlns="http://schemas.openxmlformats.org/spreadsheetml/2006/main" count="1537" uniqueCount="267">
  <si>
    <t>Cedula Presupuestaria de Gastos por Auxiliar</t>
  </si>
  <si>
    <t xml:space="preserve">Fecha : 2025/02/24    08:18:40_x000D_
COMPANIA : 01 _x000D_
PERIODO DESDE : 2401_x000D_
PERIODO HASTA : 2412_x000D_
PARTIDA : _x000D_
AUXILIAR2 : _x000D_
AUXILIAR3 : </t>
  </si>
  <si>
    <t>PARTIDA1</t>
  </si>
  <si>
    <t>DESCRIPCION_PARTIDA1</t>
  </si>
  <si>
    <t>PARTIDA2</t>
  </si>
  <si>
    <t>DESCRIPCION_PARTIDA2</t>
  </si>
  <si>
    <t>PARTIDA4</t>
  </si>
  <si>
    <t>DESCRIPCION_PARTIDA4</t>
  </si>
  <si>
    <t>AUXILIAR2</t>
  </si>
  <si>
    <t>DESCRIPCION_A2</t>
  </si>
  <si>
    <t>AUXILIAR3</t>
  </si>
  <si>
    <t>DESCRIPCION_A3</t>
  </si>
  <si>
    <t>AUXILIAR4</t>
  </si>
  <si>
    <t>DESCRIPCION_A4</t>
  </si>
  <si>
    <t>ASIGNACION_INICIAL</t>
  </si>
  <si>
    <t>REFORMAS</t>
  </si>
  <si>
    <t>CODIFICADO</t>
  </si>
  <si>
    <t>PRE_COMPROMISO</t>
  </si>
  <si>
    <t>COMPROMISO</t>
  </si>
  <si>
    <t>DEVENGADO</t>
  </si>
  <si>
    <t>EJECUTADO</t>
  </si>
  <si>
    <t>SALDO_COMPROMISO</t>
  </si>
  <si>
    <t>SALDO_DEVENGADO</t>
  </si>
  <si>
    <t/>
  </si>
  <si>
    <t>5</t>
  </si>
  <si>
    <t>GASTOS CORRIENTES</t>
  </si>
  <si>
    <t>51</t>
  </si>
  <si>
    <t>GASTOS EN PERSONAL</t>
  </si>
  <si>
    <t>510105</t>
  </si>
  <si>
    <t>REMUNERACIONES UNIFICADAS</t>
  </si>
  <si>
    <t>15</t>
  </si>
  <si>
    <t>DDO - DIRECCIÓN DE DESARROLLO ORGANIZACIONAL</t>
  </si>
  <si>
    <t>002</t>
  </si>
  <si>
    <t>FONDOS PROPIOS</t>
  </si>
  <si>
    <t>2024</t>
  </si>
  <si>
    <t>510106</t>
  </si>
  <si>
    <t>SALARIOS UNIFICADOS</t>
  </si>
  <si>
    <t>510203</t>
  </si>
  <si>
    <t>DÉCIMO TERCER SUELDO</t>
  </si>
  <si>
    <t>510204</t>
  </si>
  <si>
    <t>DÉCIMO CUARTO SUELDO</t>
  </si>
  <si>
    <t>510502</t>
  </si>
  <si>
    <t>REMUNERACIÓN UNIFICADA PARA PASANTES</t>
  </si>
  <si>
    <t>510509</t>
  </si>
  <si>
    <t>HORAS EXTRAORDINARIAS Y SUPLEMENTARIAS</t>
  </si>
  <si>
    <t>510510</t>
  </si>
  <si>
    <t>SERVICIOS PERSONALES POR CONTRATO</t>
  </si>
  <si>
    <t>510512</t>
  </si>
  <si>
    <t>SUBROGACIÓN</t>
  </si>
  <si>
    <t>510513</t>
  </si>
  <si>
    <t>ENCARGOS</t>
  </si>
  <si>
    <t>510601</t>
  </si>
  <si>
    <t>APORTE PATRONAL</t>
  </si>
  <si>
    <t>510602</t>
  </si>
  <si>
    <t>FONDO DE RESERVA</t>
  </si>
  <si>
    <t>510702</t>
  </si>
  <si>
    <t>SUPRESIÓN DE PUESTO</t>
  </si>
  <si>
    <t>510703</t>
  </si>
  <si>
    <t>DESPIDO INTEMPESTIVO</t>
  </si>
  <si>
    <t>510704</t>
  </si>
  <si>
    <t>COMPENSACIÓN POR DESAHUCIO</t>
  </si>
  <si>
    <t>510706</t>
  </si>
  <si>
    <t>BENEFICIO POR JUBILACIÓN</t>
  </si>
  <si>
    <t>510707</t>
  </si>
  <si>
    <t>VACACIONES NO GOZADAS POR CESACIÓN DE FUNCIONES</t>
  </si>
  <si>
    <t>510710</t>
  </si>
  <si>
    <t>POR COMPRA DE RENUNCIA</t>
  </si>
  <si>
    <t>53</t>
  </si>
  <si>
    <t>BIENES Y SERVICIOS DE CONSUMO</t>
  </si>
  <si>
    <t>530101</t>
  </si>
  <si>
    <t>AGUA POTABLE</t>
  </si>
  <si>
    <t>16</t>
  </si>
  <si>
    <t>DA - DIRECCIÓN ADMINISTRATIVA</t>
  </si>
  <si>
    <t>530104</t>
  </si>
  <si>
    <t>ENERGÍA ELÉCTRICA</t>
  </si>
  <si>
    <t>05</t>
  </si>
  <si>
    <t>GT - GERENCIA TÉCNICA</t>
  </si>
  <si>
    <t>13</t>
  </si>
  <si>
    <t>GO - GERENCIA DE OPERACIONES</t>
  </si>
  <si>
    <t>530105</t>
  </si>
  <si>
    <t>TELECOMUNICACIONES</t>
  </si>
  <si>
    <t>14</t>
  </si>
  <si>
    <t>DTI - DIRECCIÓN DE TECNOLOGÍA DE LA INFORMACIÓN</t>
  </si>
  <si>
    <t>530106</t>
  </si>
  <si>
    <t>SERVICIO DE CORREO</t>
  </si>
  <si>
    <t>530201</t>
  </si>
  <si>
    <t>TRANSPORTE DE PERSONAL</t>
  </si>
  <si>
    <t>530202</t>
  </si>
  <si>
    <t>FLETES Y MANIOBRAS</t>
  </si>
  <si>
    <t>530203</t>
  </si>
  <si>
    <t>ALMACENAMIENTO, EMBALAJE, ENVASE Y RECARGA DE EXTINTORES</t>
  </si>
  <si>
    <t>11</t>
  </si>
  <si>
    <t>SG - SECRETARÍA GENERAL</t>
  </si>
  <si>
    <t>17</t>
  </si>
  <si>
    <t>DSSO - DIRECCIÓN DE SEGURIDAD Y SALUD OCUPACIONAL</t>
  </si>
  <si>
    <t>530204</t>
  </si>
  <si>
    <t>EDICIÓN, IMPRESIÓN, REPRODUCCIÓN, PUBLICACIONES, SUSCRIPCIÓN</t>
  </si>
  <si>
    <t>02</t>
  </si>
  <si>
    <t>DCS - DIRECCIÓN DE COMUNICACIÓN SOCIAL</t>
  </si>
  <si>
    <t>530207</t>
  </si>
  <si>
    <t>DIFUSIÓN, INFORMACIÓN Y PUBLICIDAD</t>
  </si>
  <si>
    <t>530208</t>
  </si>
  <si>
    <t>SERVICIO DE SEGURIDAD Y VIGILANCIA</t>
  </si>
  <si>
    <t>530209</t>
  </si>
  <si>
    <t>SERVICIO DE ASEO, FUMIGACIÓN, DESINFECCIÓN, LIMPIEZA</t>
  </si>
  <si>
    <t>530226</t>
  </si>
  <si>
    <t>SERVICIOS MÉDICOS HOSPITALARIOS Y COMPLEMENTARIOS</t>
  </si>
  <si>
    <t>530228</t>
  </si>
  <si>
    <t>PROVISIÓN DISPOSITIVOS Y CERTIFICADOS DE FIRMAS DIGITALES</t>
  </si>
  <si>
    <t>530235</t>
  </si>
  <si>
    <t>SERVICIO DE ALIMENTACIÓN</t>
  </si>
  <si>
    <t>530239</t>
  </si>
  <si>
    <t>MEMBRECÍAS</t>
  </si>
  <si>
    <t>12</t>
  </si>
  <si>
    <t>DRE - DIRECCIÓN DE RELACIONES EXTERNAS</t>
  </si>
  <si>
    <t>530241</t>
  </si>
  <si>
    <t>MONITOREO DE LA INFORMACIÓN EN TELEVISIÓN, RADIO, PRENSA</t>
  </si>
  <si>
    <t>530243</t>
  </si>
  <si>
    <t>GARANTÍA EXTENDIDA DE BIENES</t>
  </si>
  <si>
    <t>530255</t>
  </si>
  <si>
    <t>COMBUSTIBLES</t>
  </si>
  <si>
    <t>530301</t>
  </si>
  <si>
    <t>PASAJES AL INTERIOR</t>
  </si>
  <si>
    <t>530302</t>
  </si>
  <si>
    <t>PASAJES AL EXTERIOR</t>
  </si>
  <si>
    <t>530303</t>
  </si>
  <si>
    <t>VIÁTICOS Y SUBSISTENCIAS EN EL INTERIOR</t>
  </si>
  <si>
    <t>530304</t>
  </si>
  <si>
    <t>VIÁTICOS Y SUBSISTENCIAS EN EL EXTERIOR</t>
  </si>
  <si>
    <t>530402</t>
  </si>
  <si>
    <t>EDIFICIOS, LOCALES, RESIDENCIAS Y CABLEADO ESTRUCTURADO</t>
  </si>
  <si>
    <t>530403</t>
  </si>
  <si>
    <t>MOBILIARIOS (INSTALACIÓN, MANTENIMIENTO Y REPARACIÓN)</t>
  </si>
  <si>
    <t>530404</t>
  </si>
  <si>
    <t>MAQUINARIAS Y EQUIPOS (INSTALACIÓN, MANTENIM. Y REPARACIÓN)</t>
  </si>
  <si>
    <t>530405</t>
  </si>
  <si>
    <t>VEHÍCULOS (SERVICIO PARA MANTENIMIENTO Y REPARACIÓN)</t>
  </si>
  <si>
    <t>530418</t>
  </si>
  <si>
    <t>MANTENIMIENTO DE ÁREAS VERDES Y ARREGLO DE VÍAS INTERNAS</t>
  </si>
  <si>
    <t>530504</t>
  </si>
  <si>
    <t>MAQUINARIAS Y EQUIPOS (ARRENDAMIENTO)</t>
  </si>
  <si>
    <t>530601</t>
  </si>
  <si>
    <t>CONSULTORÍA, ASESORÍA E INVESTIGACIÓN ESPECIALIZADA</t>
  </si>
  <si>
    <t>19</t>
  </si>
  <si>
    <t>GN - GERENCIA DE NEGOCIOS</t>
  </si>
  <si>
    <t>530602</t>
  </si>
  <si>
    <t>SERVICIO DE AUDITORÍA</t>
  </si>
  <si>
    <t>06</t>
  </si>
  <si>
    <t>DF - DIRECCIÓN FINANCIERA</t>
  </si>
  <si>
    <t>10</t>
  </si>
  <si>
    <t>DPCG - DIRECCIÓN DE PLANIFICACIÓN Y CONTROL DE GESTIÓN</t>
  </si>
  <si>
    <t>530606</t>
  </si>
  <si>
    <t>HONORARIOS POR CONTRATOS CIVILES DE SERVICIOS</t>
  </si>
  <si>
    <t>530612</t>
  </si>
  <si>
    <t>CAPACITACIÓN A SERVIDORES PÚBLICOS</t>
  </si>
  <si>
    <t>530701</t>
  </si>
  <si>
    <t>DESARROLLO, ACTUALIZACIÓN Y SOPORTE DE SISTEMAS INFORMÁTICOS</t>
  </si>
  <si>
    <t>530702</t>
  </si>
  <si>
    <t>ARRENDAMIENTO Y LICENCIAS DE USO DE PAQUETES INFORMÁTICOS</t>
  </si>
  <si>
    <t>530704</t>
  </si>
  <si>
    <t>MANTENIMIENTO, REPARACIÓN DE EQUIPOS Y SISTEMAS INFORMÁTICOS</t>
  </si>
  <si>
    <t>530801</t>
  </si>
  <si>
    <t>ALIMENTOS Y BEBIDAS</t>
  </si>
  <si>
    <t>530802</t>
  </si>
  <si>
    <t>VESTUARIO, LENCERÍA, PRENDAS DE PROTECCIÓN</t>
  </si>
  <si>
    <t>530804</t>
  </si>
  <si>
    <t>MATERIALES DE OFICINA</t>
  </si>
  <si>
    <t>530805</t>
  </si>
  <si>
    <t>MATERIALES DE ASEO</t>
  </si>
  <si>
    <t>530811</t>
  </si>
  <si>
    <t>INSUMOS, MATERIALES Y SUMINISTROS CONSTRUCCIÓN, ELECTRICIDAD</t>
  </si>
  <si>
    <t>530812</t>
  </si>
  <si>
    <t>MATERIALES DIDÁCTICOS</t>
  </si>
  <si>
    <t>530813</t>
  </si>
  <si>
    <t>REPUESTOS Y ACCESORIOS</t>
  </si>
  <si>
    <t>530820</t>
  </si>
  <si>
    <t>MENAJE Y ACCESORIOS DESCARTABLES</t>
  </si>
  <si>
    <t>531403</t>
  </si>
  <si>
    <t>MOBILIARIO</t>
  </si>
  <si>
    <t>531404</t>
  </si>
  <si>
    <t>MAQUINARIAS Y EQUIPOS</t>
  </si>
  <si>
    <t>531406</t>
  </si>
  <si>
    <t>HERRAMIENTAS Y EQUIPOS MENORES</t>
  </si>
  <si>
    <t>57</t>
  </si>
  <si>
    <t>OTROS GASTOS CORRIENTES</t>
  </si>
  <si>
    <t>570102</t>
  </si>
  <si>
    <t>TASAS GENERALES, IMPUESTOS, CONTRIBUCIONES, PERMISOS</t>
  </si>
  <si>
    <t>570199</t>
  </si>
  <si>
    <t>OTROS IMPUESTOS, TASAS Y CONTRIBUCIONES</t>
  </si>
  <si>
    <t>570201</t>
  </si>
  <si>
    <t>SEGUROS</t>
  </si>
  <si>
    <t>570203</t>
  </si>
  <si>
    <t>COMISIONES BANCARIAS</t>
  </si>
  <si>
    <t>570206</t>
  </si>
  <si>
    <t>COSTAS JUDICIALES, TRÁMITES NOTARIALES, LEGALIZACIÓN DE DOC.</t>
  </si>
  <si>
    <t>07</t>
  </si>
  <si>
    <t>GJ - GERENCIA JURÍDICA</t>
  </si>
  <si>
    <t>58</t>
  </si>
  <si>
    <t>TRANSFERENCIAS Y DONACIONES CORRIENTES</t>
  </si>
  <si>
    <t>580101</t>
  </si>
  <si>
    <t>A ENTIDADES DEL PRESUPUESTO GENERAL DEL ESTADO</t>
  </si>
  <si>
    <t>7</t>
  </si>
  <si>
    <t>GASTOS DE INVERSIÓN</t>
  </si>
  <si>
    <t>73</t>
  </si>
  <si>
    <t>BIENES Y SERVICIOS PARA INVERSIÓN</t>
  </si>
  <si>
    <t>730201</t>
  </si>
  <si>
    <t>730203</t>
  </si>
  <si>
    <t>730204</t>
  </si>
  <si>
    <t>EDICIÓN, IMPRESIÓN, PUBLICACIONES, SUSCRIPCIONES, TRADUCCIÓN</t>
  </si>
  <si>
    <t>03</t>
  </si>
  <si>
    <t>GRSA - GERENCIA DE RESPONSABILIDAD SOCIAL Y AMBIENTAL</t>
  </si>
  <si>
    <t>001</t>
  </si>
  <si>
    <t>RECURSOS MUNICIPALES - ASIGNACIÓN ANUAL</t>
  </si>
  <si>
    <t>730208</t>
  </si>
  <si>
    <t>730404</t>
  </si>
  <si>
    <t>MAQUINARIAS Y EQUIPOS (INSTALACIÓN, MANTENIMIEN. Y REPARAC.)</t>
  </si>
  <si>
    <t>730405</t>
  </si>
  <si>
    <t>VEHÍCULOS (MANTENIMIENTO Y REPARACIÓN)</t>
  </si>
  <si>
    <t>730417</t>
  </si>
  <si>
    <t>INFRAESTRUCTURA (MANTENIMIENTO, ADECUACIÓN Y REPARACIÓN)</t>
  </si>
  <si>
    <t>730601</t>
  </si>
  <si>
    <t>730602</t>
  </si>
  <si>
    <t>730605</t>
  </si>
  <si>
    <t>ESTUDIO Y DISEÑO DE PROYECTOS</t>
  </si>
  <si>
    <t>730606</t>
  </si>
  <si>
    <t>730607</t>
  </si>
  <si>
    <t>SERVICIOS TÉCNICOS ESPECIALIZADOS</t>
  </si>
  <si>
    <t>730702</t>
  </si>
  <si>
    <t>730704</t>
  </si>
  <si>
    <t>730813</t>
  </si>
  <si>
    <t>75</t>
  </si>
  <si>
    <t>OBRAS PÚBLICAS</t>
  </si>
  <si>
    <t>750504</t>
  </si>
  <si>
    <t>Obras de Líneas, Redes e Instalaciones Eléctricas y de Telec</t>
  </si>
  <si>
    <t>77</t>
  </si>
  <si>
    <t>OTROS GASTOS DE INVERSIÓN</t>
  </si>
  <si>
    <t>770199</t>
  </si>
  <si>
    <t>770206</t>
  </si>
  <si>
    <t>COSTAS JUDICIALES, TRÁMITES NOTARIALES Y LEGALIZACIÓN DOCS.</t>
  </si>
  <si>
    <t>78</t>
  </si>
  <si>
    <t>TRANSFERENCIAS Y DONACIONES PARA INVERSIÓN</t>
  </si>
  <si>
    <t>780101</t>
  </si>
  <si>
    <t>8</t>
  </si>
  <si>
    <t>GASTOS DE CAPITAL</t>
  </si>
  <si>
    <t>84</t>
  </si>
  <si>
    <t>BIENES DE LARGA DURACIÓN</t>
  </si>
  <si>
    <t>840103</t>
  </si>
  <si>
    <t>MOBILIARIOS (BIENES DE LARGA DURACIÓN)</t>
  </si>
  <si>
    <t>840104</t>
  </si>
  <si>
    <t>MAQUINARIAS Y EQUIPOS (BIENES DE LARGA DURACIÓN)</t>
  </si>
  <si>
    <t>840105</t>
  </si>
  <si>
    <t>VEHÍCULOS (BIENES DE LARGA DURACIÓN)</t>
  </si>
  <si>
    <t>840107</t>
  </si>
  <si>
    <t>EQUIPOS Y SISTEMAS INFORMÁTICOS (BIENES DE LARGA DURACIÓN)</t>
  </si>
  <si>
    <t>840111</t>
  </si>
  <si>
    <t>PARTES Y REPUESTOS (BIENES DE LARGA DURACIÓN)</t>
  </si>
  <si>
    <t>840301</t>
  </si>
  <si>
    <t>TERRENOS (EXPROPIACIÓN)</t>
  </si>
  <si>
    <t>Etiquetas de fila</t>
  </si>
  <si>
    <t>Total general</t>
  </si>
  <si>
    <t>Suma de CODIFICADO</t>
  </si>
  <si>
    <t>Suma de DEVENGADO</t>
  </si>
  <si>
    <t>GRUPO DE GASTO</t>
  </si>
  <si>
    <t>DESCRIPCIÓN</t>
  </si>
  <si>
    <t>ASIGNACION INICIAL</t>
  </si>
  <si>
    <t>% EJECUCIÓN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</si>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</sst>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8"/>
      <color rgb="FFFFFFFF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0" fontId="5" fillId="0" borderId="4" xfId="0" applyNumberFormat="1" applyFont="1" applyBorder="1" applyAlignment="1">
      <alignment horizontal="right" vertical="center"/>
    </xf>
    <xf numFmtId="10" fontId="6" fillId="3" borderId="8" xfId="0" applyNumberFormat="1" applyFont="1" applyFill="1" applyBorder="1" applyAlignment="1">
      <alignment horizontal="right" vertical="center"/>
    </xf>
    <xf numFmtId="10" fontId="6" fillId="3" borderId="3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" fontId="6" fillId="3" borderId="8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7" fillId="0" borderId="0" xfId="0" applyNumberFormat="1" applyFont="1"/>
    <xf numFmtId="43" fontId="7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leni Raquel Díaz Batallas" refreshedDate="45712.351538657407" createdVersion="8" refreshedVersion="8" minRefreshableVersion="3" recordCount="122" xr:uid="{5A561266-B8B6-462C-954D-E50151F58AE4}">
  <cacheSource type="worksheet">
    <worksheetSource ref="A4:U126" sheet="Hoja1"/>
  </cacheSource>
  <cacheFields count="21">
    <cacheField name="PARTIDA1" numFmtId="49">
      <sharedItems/>
    </cacheField>
    <cacheField name="DESCRIPCION_PARTIDA1" numFmtId="49">
      <sharedItems/>
    </cacheField>
    <cacheField name="PARTIDA2" numFmtId="49">
      <sharedItems count="9">
        <s v="51"/>
        <s v="53"/>
        <s v="57"/>
        <s v="58"/>
        <s v="73"/>
        <s v="75"/>
        <s v="77"/>
        <s v="78"/>
        <s v="84"/>
      </sharedItems>
    </cacheField>
    <cacheField name="DESCRIPCION_PARTIDA2" numFmtId="49">
      <sharedItems/>
    </cacheField>
    <cacheField name="PARTIDA4" numFmtId="49">
      <sharedItems/>
    </cacheField>
    <cacheField name="DESCRIPCION_PARTIDA4" numFmtId="49">
      <sharedItems/>
    </cacheField>
    <cacheField name="AUXILIAR2" numFmtId="49">
      <sharedItems/>
    </cacheField>
    <cacheField name="DESCRIPCION_A2" numFmtId="49">
      <sharedItems/>
    </cacheField>
    <cacheField name="AUXILIAR3" numFmtId="49">
      <sharedItems/>
    </cacheField>
    <cacheField name="DESCRIPCION_A3" numFmtId="49">
      <sharedItems/>
    </cacheField>
    <cacheField name="AUXILIAR4" numFmtId="49">
      <sharedItems/>
    </cacheField>
    <cacheField name="DESCRIPCION_A4" numFmtId="49">
      <sharedItems/>
    </cacheField>
    <cacheField name="ASIGNACION_INICIAL" numFmtId="43">
      <sharedItems containsSemiMixedTypes="0" containsString="0" containsNumber="1" minValue="0" maxValue="48232019.689999998"/>
    </cacheField>
    <cacheField name="REFORMAS" numFmtId="43">
      <sharedItems containsSemiMixedTypes="0" containsString="0" containsNumber="1" minValue="-16983663.399999999" maxValue="6060196.4000000004"/>
    </cacheField>
    <cacheField name="CODIFICADO" numFmtId="43">
      <sharedItems containsSemiMixedTypes="0" containsString="0" containsNumber="1" minValue="0" maxValue="31248356.289999999"/>
    </cacheField>
    <cacheField name="PRE_COMPROMISO" numFmtId="43">
      <sharedItems containsSemiMixedTypes="0" containsString="0" containsNumber="1" minValue="0" maxValue="694449.9"/>
    </cacheField>
    <cacheField name="COMPROMISO" numFmtId="43">
      <sharedItems containsSemiMixedTypes="0" containsString="0" containsNumber="1" minValue="0" maxValue="31248356.289999999"/>
    </cacheField>
    <cacheField name="DEVENGADO" numFmtId="43">
      <sharedItems containsSemiMixedTypes="0" containsString="0" containsNumber="1" minValue="0" maxValue="27115262.890000001"/>
    </cacheField>
    <cacheField name="EJECUTADO" numFmtId="43">
      <sharedItems containsSemiMixedTypes="0" containsString="0" containsNumber="1" minValue="0" maxValue="19460352.18"/>
    </cacheField>
    <cacheField name="SALDO_COMPROMISO" numFmtId="43">
      <sharedItems containsSemiMixedTypes="0" containsString="0" containsNumber="1" minValue="0" maxValue="6060196.4000000004"/>
    </cacheField>
    <cacheField name="SALDO_DEVENGADO" numFmtId="43">
      <sharedItems containsSemiMixedTypes="0" containsString="0" containsNumber="1" minValue="-2592896.52" maxValue="6060196.4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">
  <r>
    <s v="5"/>
    <s v="GASTOS CORRIENTES"/>
    <x v="0"/>
    <s v="GASTOS EN PERSONAL"/>
    <s v="510105"/>
    <s v="REMUNERACIONES UNIFICADAS"/>
    <s v="15"/>
    <s v="DDO - DIRECCIÓN DE DESARROLLO ORGANIZACIONAL"/>
    <s v="002"/>
    <s v="FONDOS PROPIOS"/>
    <s v="2024"/>
    <s v="2024"/>
    <n v="1872876"/>
    <n v="-145850"/>
    <n v="1727026"/>
    <n v="47185.01"/>
    <n v="1679840.99"/>
    <n v="1679640.99"/>
    <n v="1628853.83"/>
    <n v="0"/>
    <n v="47385.01"/>
  </r>
  <r>
    <s v="5"/>
    <s v="GASTOS CORRIENTES"/>
    <x v="0"/>
    <s v="GASTOS EN PERSONAL"/>
    <s v="510106"/>
    <s v="SALARIOS UNIFICADOS"/>
    <s v="15"/>
    <s v="DDO - DIRECCIÓN DE DESARROLLO ORGANIZACIONAL"/>
    <s v="002"/>
    <s v="FONDOS PROPIOS"/>
    <s v="2024"/>
    <s v="2024"/>
    <n v="6360"/>
    <n v="2750"/>
    <n v="9110"/>
    <n v="605"/>
    <n v="8505"/>
    <n v="8505"/>
    <n v="8247.84"/>
    <n v="0"/>
    <n v="605"/>
  </r>
  <r>
    <s v="5"/>
    <s v="GASTOS CORRIENTES"/>
    <x v="0"/>
    <s v="GASTOS EN PERSONAL"/>
    <s v="510203"/>
    <s v="DÉCIMO TERCER SUELDO"/>
    <s v="15"/>
    <s v="DDO - DIRECCIÓN DE DESARROLLO ORGANIZACIONAL"/>
    <s v="002"/>
    <s v="FONDOS PROPIOS"/>
    <s v="2024"/>
    <s v="2024"/>
    <n v="300329"/>
    <n v="0"/>
    <n v="300329"/>
    <n v="31216.27"/>
    <n v="269112.73"/>
    <n v="268945.32"/>
    <n v="260813.25"/>
    <n v="0"/>
    <n v="31383.68"/>
  </r>
  <r>
    <s v="5"/>
    <s v="GASTOS CORRIENTES"/>
    <x v="0"/>
    <s v="GASTOS EN PERSONAL"/>
    <s v="510204"/>
    <s v="DÉCIMO CUARTO SUELDO"/>
    <s v="15"/>
    <s v="DDO - DIRECCIÓN DE DESARROLLO ORGANIZACIONAL"/>
    <s v="002"/>
    <s v="FONDOS PROPIOS"/>
    <s v="2024"/>
    <s v="2024"/>
    <n v="68950"/>
    <n v="0"/>
    <n v="68950"/>
    <n v="7604.13"/>
    <n v="61341.69"/>
    <n v="61154.17"/>
    <n v="59305.06"/>
    <n v="4.18"/>
    <n v="7795.83"/>
  </r>
  <r>
    <s v="5"/>
    <s v="GASTOS CORRIENTES"/>
    <x v="0"/>
    <s v="GASTOS EN PERSONAL"/>
    <s v="510502"/>
    <s v="REMUNERACIÓN UNIFICADA PARA PASANTES"/>
    <s v="15"/>
    <s v="DDO - DIRECCIÓN DE DESARROLLO ORGANIZACIONAL"/>
    <s v="002"/>
    <s v="FONDOS PROPIOS"/>
    <s v="2024"/>
    <s v="2024"/>
    <n v="3600"/>
    <n v="0"/>
    <n v="3600"/>
    <n v="2547.12"/>
    <n v="1052.8800000000001"/>
    <n v="1052.8800000000001"/>
    <n v="1021.04"/>
    <n v="0"/>
    <n v="2547.12"/>
  </r>
  <r>
    <s v="5"/>
    <s v="GASTOS CORRIENTES"/>
    <x v="0"/>
    <s v="GASTOS EN PERSONAL"/>
    <s v="510509"/>
    <s v="HORAS EXTRAORDINARIAS Y SUPLEMENTARIAS"/>
    <s v="15"/>
    <s v="DDO - DIRECCIÓN DE DESARROLLO ORGANIZACIONAL"/>
    <s v="002"/>
    <s v="FONDOS PROPIOS"/>
    <s v="2024"/>
    <s v="2024"/>
    <n v="30000"/>
    <n v="0"/>
    <n v="30000"/>
    <n v="4696.38"/>
    <n v="25303.62"/>
    <n v="25101.919999999998"/>
    <n v="24342.92"/>
    <n v="0"/>
    <n v="4898.08"/>
  </r>
  <r>
    <s v="5"/>
    <s v="GASTOS CORRIENTES"/>
    <x v="0"/>
    <s v="GASTOS EN PERSONAL"/>
    <s v="510510"/>
    <s v="SERVICIOS PERSONALES POR CONTRATO"/>
    <s v="15"/>
    <s v="DDO - DIRECCIÓN DE DESARROLLO ORGANIZACIONAL"/>
    <s v="002"/>
    <s v="FONDOS PROPIOS"/>
    <s v="2024"/>
    <s v="2024"/>
    <n v="1424712"/>
    <n v="149000"/>
    <n v="1573712"/>
    <n v="34810"/>
    <n v="1538902"/>
    <n v="1538902"/>
    <n v="1492370.36"/>
    <n v="0"/>
    <n v="34810"/>
  </r>
  <r>
    <s v="5"/>
    <s v="GASTOS CORRIENTES"/>
    <x v="0"/>
    <s v="GASTOS EN PERSONAL"/>
    <s v="510512"/>
    <s v="SUBROGACIÓN"/>
    <s v="15"/>
    <s v="DDO - DIRECCIÓN DE DESARROLLO ORGANIZACIONAL"/>
    <s v="002"/>
    <s v="FONDOS PROPIOS"/>
    <s v="2024"/>
    <s v="2024"/>
    <n v="20000"/>
    <n v="-2500"/>
    <n v="17500"/>
    <n v="8434.99"/>
    <n v="9065.01"/>
    <n v="9038.34"/>
    <n v="8765.0499999999993"/>
    <n v="0"/>
    <n v="8461.66"/>
  </r>
  <r>
    <s v="5"/>
    <s v="GASTOS CORRIENTES"/>
    <x v="0"/>
    <s v="GASTOS EN PERSONAL"/>
    <s v="510513"/>
    <s v="ENCARGOS"/>
    <s v="15"/>
    <s v="DDO - DIRECCIÓN DE DESARROLLO ORGANIZACIONAL"/>
    <s v="002"/>
    <s v="FONDOS PROPIOS"/>
    <s v="2024"/>
    <s v="2024"/>
    <n v="36000"/>
    <n v="2500"/>
    <n v="38500"/>
    <n v="1913.32"/>
    <n v="36586.68"/>
    <n v="36586.68"/>
    <n v="35480.410000000003"/>
    <n v="0"/>
    <n v="1913.32"/>
  </r>
  <r>
    <s v="5"/>
    <s v="GASTOS CORRIENTES"/>
    <x v="0"/>
    <s v="GASTOS EN PERSONAL"/>
    <s v="510601"/>
    <s v="APORTE PATRONAL"/>
    <s v="15"/>
    <s v="DDO - DIRECCIÓN DE DESARROLLO ORGANIZACIONAL"/>
    <s v="002"/>
    <s v="FONDOS PROPIOS"/>
    <s v="2024"/>
    <s v="2024"/>
    <n v="331736.78000000003"/>
    <n v="4000"/>
    <n v="335736.78"/>
    <n v="18623.63"/>
    <n v="317113.15000000002"/>
    <n v="317005.56"/>
    <n v="307420.28999999998"/>
    <n v="0"/>
    <n v="18731.22"/>
  </r>
  <r>
    <s v="5"/>
    <s v="GASTOS CORRIENTES"/>
    <x v="0"/>
    <s v="GASTOS EN PERSONAL"/>
    <s v="510602"/>
    <s v="FONDO DE RESERVA"/>
    <s v="15"/>
    <s v="DDO - DIRECCIÓN DE DESARROLLO ORGANIZACIONAL"/>
    <s v="002"/>
    <s v="FONDOS PROPIOS"/>
    <s v="2024"/>
    <s v="2024"/>
    <n v="275218.87"/>
    <n v="-35500"/>
    <n v="239718.87"/>
    <n v="38225.800000000003"/>
    <n v="201493.07"/>
    <n v="201464.77"/>
    <n v="195373.1"/>
    <n v="0"/>
    <n v="38254.1"/>
  </r>
  <r>
    <s v="5"/>
    <s v="GASTOS CORRIENTES"/>
    <x v="0"/>
    <s v="GASTOS EN PERSONAL"/>
    <s v="510702"/>
    <s v="SUPRESIÓN DE PUESTO"/>
    <s v="15"/>
    <s v="DDO - DIRECCIÓN DE DESARROLLO ORGANIZACIONAL"/>
    <s v="002"/>
    <s v="FONDOS PROPIOS"/>
    <s v="2024"/>
    <s v="2024"/>
    <n v="48000"/>
    <n v="-15125.84"/>
    <n v="32874.160000000003"/>
    <n v="32874.160000000003"/>
    <n v="0"/>
    <n v="0"/>
    <n v="0"/>
    <n v="0"/>
    <n v="32874.160000000003"/>
  </r>
  <r>
    <s v="5"/>
    <s v="GASTOS CORRIENTES"/>
    <x v="0"/>
    <s v="GASTOS EN PERSONAL"/>
    <s v="510703"/>
    <s v="DESPIDO INTEMPESTIVO"/>
    <s v="15"/>
    <s v="DDO - DIRECCIÓN DE DESARROLLO ORGANIZACIONAL"/>
    <s v="002"/>
    <s v="FONDOS PROPIOS"/>
    <s v="2024"/>
    <s v="2024"/>
    <n v="10000"/>
    <n v="-10000"/>
    <n v="0"/>
    <n v="0"/>
    <n v="0"/>
    <n v="0"/>
    <n v="0"/>
    <n v="0"/>
    <n v="0"/>
  </r>
  <r>
    <s v="5"/>
    <s v="GASTOS CORRIENTES"/>
    <x v="0"/>
    <s v="GASTOS EN PERSONAL"/>
    <s v="510704"/>
    <s v="COMPENSACIÓN POR DESAHUCIO"/>
    <s v="15"/>
    <s v="DDO - DIRECCIÓN DE DESARROLLO ORGANIZACIONAL"/>
    <s v="002"/>
    <s v="FONDOS PROPIOS"/>
    <s v="2024"/>
    <s v="2024"/>
    <n v="5874.16"/>
    <n v="-3874.16"/>
    <n v="2000"/>
    <n v="2000"/>
    <n v="0"/>
    <n v="0"/>
    <n v="0"/>
    <n v="0"/>
    <n v="2000"/>
  </r>
  <r>
    <s v="5"/>
    <s v="GASTOS CORRIENTES"/>
    <x v="0"/>
    <s v="GASTOS EN PERSONAL"/>
    <s v="510706"/>
    <s v="BENEFICIO POR JUBILACIÓN"/>
    <s v="15"/>
    <s v="DDO - DIRECCIÓN DE DESARROLLO ORGANIZACIONAL"/>
    <s v="002"/>
    <s v="FONDOS PROPIOS"/>
    <s v="2024"/>
    <s v="2024"/>
    <n v="30000"/>
    <n v="-30000"/>
    <n v="0"/>
    <n v="0"/>
    <n v="0"/>
    <n v="0"/>
    <n v="0"/>
    <n v="0"/>
    <n v="0"/>
  </r>
  <r>
    <s v="5"/>
    <s v="GASTOS CORRIENTES"/>
    <x v="0"/>
    <s v="GASTOS EN PERSONAL"/>
    <s v="510707"/>
    <s v="VACACIONES NO GOZADAS POR CESACIÓN DE FUNCIONES"/>
    <s v="15"/>
    <s v="DDO - DIRECCIÓN DE DESARROLLO ORGANIZACIONAL"/>
    <s v="002"/>
    <s v="FONDOS PROPIOS"/>
    <s v="2024"/>
    <s v="2024"/>
    <n v="115000"/>
    <n v="-500"/>
    <n v="114500"/>
    <n v="4195.67"/>
    <n v="109782.08"/>
    <n v="109782.08"/>
    <n v="106462.61"/>
    <n v="522.25"/>
    <n v="4717.92"/>
  </r>
  <r>
    <s v="5"/>
    <s v="GASTOS CORRIENTES"/>
    <x v="0"/>
    <s v="GASTOS EN PERSONAL"/>
    <s v="510710"/>
    <s v="POR COMPRA DE RENUNCIA"/>
    <s v="15"/>
    <s v="DDO - DIRECCIÓN DE DESARROLLO ORGANIZACIONAL"/>
    <s v="002"/>
    <s v="FONDOS PROPIOS"/>
    <s v="2024"/>
    <s v="2024"/>
    <n v="0"/>
    <n v="85100"/>
    <n v="85100"/>
    <n v="0"/>
    <n v="85100"/>
    <n v="85100"/>
    <n v="82526.84"/>
    <n v="0"/>
    <n v="0"/>
  </r>
  <r>
    <s v="5"/>
    <s v="GASTOS CORRIENTES"/>
    <x v="1"/>
    <s v="BIENES Y SERVICIOS DE CONSUMO"/>
    <s v="530101"/>
    <s v="AGUA POTABLE"/>
    <s v="16"/>
    <s v="DA - DIRECCIÓN ADMINISTRATIVA"/>
    <s v="002"/>
    <s v="FONDOS PROPIOS"/>
    <s v="2024"/>
    <s v="2024"/>
    <n v="4019.83"/>
    <n v="0"/>
    <n v="4019.83"/>
    <n v="0"/>
    <n v="4019.83"/>
    <n v="2101.66"/>
    <n v="2099.06"/>
    <n v="0"/>
    <n v="1918.17"/>
  </r>
  <r>
    <s v="5"/>
    <s v="GASTOS CORRIENTES"/>
    <x v="1"/>
    <s v="BIENES Y SERVICIOS DE CONSUMO"/>
    <s v="530104"/>
    <s v="ENERGÍA ELÉCTRICA"/>
    <s v="05"/>
    <s v="GT - GERENCIA TÉCNICA"/>
    <s v="002"/>
    <s v="FONDOS PROPIOS"/>
    <s v="2024"/>
    <s v="2024"/>
    <n v="10624257.4"/>
    <n v="-10573169.210000001"/>
    <n v="51088.19"/>
    <n v="0"/>
    <n v="0"/>
    <n v="2643984.71"/>
    <n v="2640708.7200000002"/>
    <n v="51088.19"/>
    <n v="-2592896.52"/>
  </r>
  <r>
    <s v="5"/>
    <s v="GASTOS CORRIENTES"/>
    <x v="1"/>
    <s v="BIENES Y SERVICIOS DE CONSUMO"/>
    <s v="530104"/>
    <s v="ENERGÍA ELÉCTRICA"/>
    <s v="13"/>
    <s v="GO - GERENCIA DE OPERACIONES"/>
    <s v="002"/>
    <s v="FONDOS PROPIOS"/>
    <s v="2024"/>
    <s v="2024"/>
    <n v="0"/>
    <n v="4497040.1500000004"/>
    <n v="4497040.1500000004"/>
    <n v="0"/>
    <n v="4497040.1500000004"/>
    <n v="696022.82"/>
    <n v="695160.43"/>
    <n v="0"/>
    <n v="3801017.33"/>
  </r>
  <r>
    <s v="5"/>
    <s v="GASTOS CORRIENTES"/>
    <x v="1"/>
    <s v="BIENES Y SERVICIOS DE CONSUMO"/>
    <s v="530104"/>
    <s v="ENERGÍA ELÉCTRICA"/>
    <s v="16"/>
    <s v="DA - DIRECCIÓN ADMINISTRATIVA"/>
    <s v="002"/>
    <s v="FONDOS PROPIOS"/>
    <s v="2024"/>
    <s v="2024"/>
    <n v="18178.150000000001"/>
    <n v="0"/>
    <n v="18178.150000000001"/>
    <n v="0"/>
    <n v="18178.150000000001"/>
    <n v="11286.85"/>
    <n v="11272.87"/>
    <n v="0"/>
    <n v="6891.3"/>
  </r>
  <r>
    <s v="5"/>
    <s v="GASTOS CORRIENTES"/>
    <x v="1"/>
    <s v="BIENES Y SERVICIOS DE CONSUMO"/>
    <s v="530105"/>
    <s v="TELECOMUNICACIONES"/>
    <s v="05"/>
    <s v="GT - GERENCIA TÉCNICA"/>
    <s v="002"/>
    <s v="FONDOS PROPIOS"/>
    <s v="2024"/>
    <s v="2024"/>
    <n v="23501.24"/>
    <n v="-13.63"/>
    <n v="23487.61"/>
    <n v="0"/>
    <n v="1115.93"/>
    <n v="1115.93"/>
    <n v="1114.55"/>
    <n v="22371.68"/>
    <n v="22371.68"/>
  </r>
  <r>
    <s v="5"/>
    <s v="GASTOS CORRIENTES"/>
    <x v="1"/>
    <s v="BIENES Y SERVICIOS DE CONSUMO"/>
    <s v="530105"/>
    <s v="TELECOMUNICACIONES"/>
    <s v="13"/>
    <s v="GO - GERENCIA DE OPERACIONES"/>
    <s v="002"/>
    <s v="FONDOS PROPIOS"/>
    <s v="2024"/>
    <s v="2024"/>
    <n v="0"/>
    <n v="13.63"/>
    <n v="13.63"/>
    <n v="0"/>
    <n v="13.63"/>
    <n v="13.63"/>
    <n v="13.61"/>
    <n v="0"/>
    <n v="0"/>
  </r>
  <r>
    <s v="5"/>
    <s v="GASTOS CORRIENTES"/>
    <x v="1"/>
    <s v="BIENES Y SERVICIOS DE CONSUMO"/>
    <s v="530105"/>
    <s v="TELECOMUNICACIONES"/>
    <s v="14"/>
    <s v="DTI - DIRECCIÓN DE TECNOLOGÍA DE LA INFORMACIÓN"/>
    <s v="002"/>
    <s v="FONDOS PROPIOS"/>
    <s v="2024"/>
    <s v="2024"/>
    <n v="22007"/>
    <n v="-4575.1499999999996"/>
    <n v="17431.849999999999"/>
    <n v="1"/>
    <n v="16219.35"/>
    <n v="9303.69"/>
    <n v="9292.16"/>
    <n v="1211.5"/>
    <n v="8128.16"/>
  </r>
  <r>
    <s v="5"/>
    <s v="GASTOS CORRIENTES"/>
    <x v="1"/>
    <s v="BIENES Y SERVICIOS DE CONSUMO"/>
    <s v="530105"/>
    <s v="TELECOMUNICACIONES"/>
    <s v="16"/>
    <s v="DA - DIRECCIÓN ADMINISTRATIVA"/>
    <s v="002"/>
    <s v="FONDOS PROPIOS"/>
    <s v="2024"/>
    <s v="2024"/>
    <n v="3052.74"/>
    <n v="0"/>
    <n v="3052.74"/>
    <n v="0"/>
    <n v="3052.74"/>
    <n v="2025.48"/>
    <n v="2022.97"/>
    <n v="0"/>
    <n v="1027.26"/>
  </r>
  <r>
    <s v="5"/>
    <s v="GASTOS CORRIENTES"/>
    <x v="1"/>
    <s v="BIENES Y SERVICIOS DE CONSUMO"/>
    <s v="530106"/>
    <s v="SERVICIO DE CORREO"/>
    <s v="16"/>
    <s v="DA - DIRECCIÓN ADMINISTRATIVA"/>
    <s v="002"/>
    <s v="FONDOS PROPIOS"/>
    <s v="2024"/>
    <s v="2024"/>
    <n v="500"/>
    <n v="-300"/>
    <n v="200"/>
    <n v="200"/>
    <n v="0"/>
    <n v="0"/>
    <n v="0"/>
    <n v="0"/>
    <n v="200"/>
  </r>
  <r>
    <s v="5"/>
    <s v="GASTOS CORRIENTES"/>
    <x v="1"/>
    <s v="BIENES Y SERVICIOS DE CONSUMO"/>
    <s v="530201"/>
    <s v="TRANSPORTE DE PERSONAL"/>
    <s v="15"/>
    <s v="DDO - DIRECCIÓN DE DESARROLLO ORGANIZACIONAL"/>
    <s v="002"/>
    <s v="FONDOS PROPIOS"/>
    <s v="2024"/>
    <s v="2024"/>
    <n v="77900"/>
    <n v="-5612.2"/>
    <n v="72287.8"/>
    <n v="13400"/>
    <n v="0"/>
    <n v="0"/>
    <n v="0"/>
    <n v="58887.8"/>
    <n v="72287.8"/>
  </r>
  <r>
    <s v="5"/>
    <s v="GASTOS CORRIENTES"/>
    <x v="1"/>
    <s v="BIENES Y SERVICIOS DE CONSUMO"/>
    <s v="530202"/>
    <s v="FLETES Y MANIOBRAS"/>
    <s v="13"/>
    <s v="GO - GERENCIA DE OPERACIONES"/>
    <s v="002"/>
    <s v="FONDOS PROPIOS"/>
    <s v="2024"/>
    <s v="2024"/>
    <n v="0"/>
    <n v="7169.7"/>
    <n v="7169.7"/>
    <n v="0"/>
    <n v="7169.7"/>
    <n v="4204.63"/>
    <n v="4199.42"/>
    <n v="0"/>
    <n v="2965.07"/>
  </r>
  <r>
    <s v="5"/>
    <s v="GASTOS CORRIENTES"/>
    <x v="1"/>
    <s v="BIENES Y SERVICIOS DE CONSUMO"/>
    <s v="530203"/>
    <s v="ALMACENAMIENTO, EMBALAJE, ENVASE Y RECARGA DE EXTINTORES"/>
    <s v="11"/>
    <s v="SG - SECRETARÍA GENERAL"/>
    <s v="002"/>
    <s v="FONDOS PROPIOS"/>
    <s v="2024"/>
    <s v="2024"/>
    <n v="12900"/>
    <n v="-2673.31"/>
    <n v="10226.69"/>
    <n v="0"/>
    <n v="5023"/>
    <n v="4435.8599999999997"/>
    <n v="4430.3599999999997"/>
    <n v="5203.6899999999996"/>
    <n v="5790.83"/>
  </r>
  <r>
    <s v="5"/>
    <s v="GASTOS CORRIENTES"/>
    <x v="1"/>
    <s v="BIENES Y SERVICIOS DE CONSUMO"/>
    <s v="530203"/>
    <s v="ALMACENAMIENTO, EMBALAJE, ENVASE Y RECARGA DE EXTINTORES"/>
    <s v="17"/>
    <s v="DSSO - DIRECCIÓN DE SEGURIDAD Y SALUD OCUPACIONAL"/>
    <s v="002"/>
    <s v="FONDOS PROPIOS"/>
    <s v="2024"/>
    <s v="2024"/>
    <n v="1200"/>
    <n v="0"/>
    <n v="1200"/>
    <n v="0"/>
    <n v="153.68"/>
    <n v="153.68"/>
    <n v="153.49"/>
    <n v="1046.32"/>
    <n v="1046.32"/>
  </r>
  <r>
    <s v="5"/>
    <s v="GASTOS CORRIENTES"/>
    <x v="1"/>
    <s v="BIENES Y SERVICIOS DE CONSUMO"/>
    <s v="530204"/>
    <s v="EDICIÓN, IMPRESIÓN, REPRODUCCIÓN, PUBLICACIONES, SUSCRIPCIÓN"/>
    <s v="02"/>
    <s v="DCS - DIRECCIÓN DE COMUNICACIÓN SOCIAL"/>
    <s v="002"/>
    <s v="FONDOS PROPIOS"/>
    <s v="2024"/>
    <s v="2024"/>
    <n v="0"/>
    <n v="10000"/>
    <n v="10000"/>
    <n v="0"/>
    <n v="0"/>
    <n v="0"/>
    <n v="0"/>
    <n v="10000"/>
    <n v="10000"/>
  </r>
  <r>
    <s v="5"/>
    <s v="GASTOS CORRIENTES"/>
    <x v="1"/>
    <s v="BIENES Y SERVICIOS DE CONSUMO"/>
    <s v="530204"/>
    <s v="EDICIÓN, IMPRESIÓN, REPRODUCCIÓN, PUBLICACIONES, SUSCRIPCIÓN"/>
    <s v="14"/>
    <s v="DTI - DIRECCIÓN DE TECNOLOGÍA DE LA INFORMACIÓN"/>
    <s v="002"/>
    <s v="FONDOS PROPIOS"/>
    <s v="2024"/>
    <s v="2024"/>
    <n v="49680"/>
    <n v="0"/>
    <n v="49680"/>
    <n v="0"/>
    <n v="23120"/>
    <n v="15298.15"/>
    <n v="15279.2"/>
    <n v="26560"/>
    <n v="34381.85"/>
  </r>
  <r>
    <s v="5"/>
    <s v="GASTOS CORRIENTES"/>
    <x v="1"/>
    <s v="BIENES Y SERVICIOS DE CONSUMO"/>
    <s v="530207"/>
    <s v="DIFUSIÓN, INFORMACIÓN Y PUBLICIDAD"/>
    <s v="02"/>
    <s v="DCS - DIRECCIÓN DE COMUNICACIÓN SOCIAL"/>
    <s v="002"/>
    <s v="FONDOS PROPIOS"/>
    <s v="2024"/>
    <s v="2024"/>
    <n v="903021.62"/>
    <n v="-39600"/>
    <n v="863421.62"/>
    <n v="417398.04"/>
    <n v="431610.55"/>
    <n v="431610.55"/>
    <n v="431075.77"/>
    <n v="14413.03"/>
    <n v="431811.07"/>
  </r>
  <r>
    <s v="5"/>
    <s v="GASTOS CORRIENTES"/>
    <x v="1"/>
    <s v="BIENES Y SERVICIOS DE CONSUMO"/>
    <s v="530208"/>
    <s v="SERVICIO DE SEGURIDAD Y VIGILANCIA"/>
    <s v="16"/>
    <s v="DA - DIRECCIÓN ADMINISTRATIVA"/>
    <s v="002"/>
    <s v="FONDOS PROPIOS"/>
    <s v="2024"/>
    <s v="2024"/>
    <n v="373212.11"/>
    <n v="-12080.35"/>
    <n v="361131.76"/>
    <n v="1414.15"/>
    <n v="261483.64"/>
    <n v="237503.4"/>
    <n v="237209.13"/>
    <n v="98233.97"/>
    <n v="123628.36"/>
  </r>
  <r>
    <s v="5"/>
    <s v="GASTOS CORRIENTES"/>
    <x v="1"/>
    <s v="BIENES Y SERVICIOS DE CONSUMO"/>
    <s v="530209"/>
    <s v="SERVICIO DE ASEO, FUMIGACIÓN, DESINFECCIÓN, LIMPIEZA"/>
    <s v="16"/>
    <s v="DA - DIRECCIÓN ADMINISTRATIVA"/>
    <s v="002"/>
    <s v="FONDOS PROPIOS"/>
    <s v="2024"/>
    <s v="2024"/>
    <n v="61687.8"/>
    <n v="18222.82"/>
    <n v="79910.62"/>
    <n v="1"/>
    <n v="77957.279999999999"/>
    <n v="77957.279999999999"/>
    <n v="77860.69"/>
    <n v="1952.34"/>
    <n v="1953.34"/>
  </r>
  <r>
    <s v="5"/>
    <s v="GASTOS CORRIENTES"/>
    <x v="1"/>
    <s v="BIENES Y SERVICIOS DE CONSUMO"/>
    <s v="530226"/>
    <s v="SERVICIOS MÉDICOS HOSPITALARIOS Y COMPLEMENTARIOS"/>
    <s v="17"/>
    <s v="DSSO - DIRECCIÓN DE SEGURIDAD Y SALUD OCUPACIONAL"/>
    <s v="002"/>
    <s v="FONDOS PROPIOS"/>
    <s v="2024"/>
    <s v="2024"/>
    <n v="6300.57"/>
    <n v="-2300"/>
    <n v="4000.57"/>
    <n v="0"/>
    <n v="0"/>
    <n v="0"/>
    <n v="0"/>
    <n v="4000.57"/>
    <n v="4000.57"/>
  </r>
  <r>
    <s v="5"/>
    <s v="GASTOS CORRIENTES"/>
    <x v="1"/>
    <s v="BIENES Y SERVICIOS DE CONSUMO"/>
    <s v="530228"/>
    <s v="PROVISIÓN DISPOSITIVOS Y CERTIFICADOS DE FIRMAS DIGITALES"/>
    <s v="16"/>
    <s v="DA - DIRECCIÓN ADMINISTRATIVA"/>
    <s v="002"/>
    <s v="FONDOS PROPIOS"/>
    <s v="2024"/>
    <s v="2024"/>
    <n v="200"/>
    <n v="0"/>
    <n v="200"/>
    <n v="173"/>
    <n v="27"/>
    <n v="27"/>
    <n v="26.97"/>
    <n v="0"/>
    <n v="173"/>
  </r>
  <r>
    <s v="5"/>
    <s v="GASTOS CORRIENTES"/>
    <x v="1"/>
    <s v="BIENES Y SERVICIOS DE CONSUMO"/>
    <s v="530235"/>
    <s v="SERVICIO DE ALIMENTACIÓN"/>
    <s v="16"/>
    <s v="DA - DIRECCIÓN ADMINISTRATIVA"/>
    <s v="002"/>
    <s v="FONDOS PROPIOS"/>
    <s v="2024"/>
    <s v="2024"/>
    <n v="200"/>
    <n v="0"/>
    <n v="200"/>
    <n v="200"/>
    <n v="0"/>
    <n v="0"/>
    <n v="0"/>
    <n v="0"/>
    <n v="200"/>
  </r>
  <r>
    <s v="5"/>
    <s v="GASTOS CORRIENTES"/>
    <x v="1"/>
    <s v="BIENES Y SERVICIOS DE CONSUMO"/>
    <s v="530239"/>
    <s v="MEMBRECÍAS"/>
    <s v="12"/>
    <s v="DRE - DIRECCIÓN DE RELACIONES EXTERNAS"/>
    <s v="002"/>
    <s v="FONDOS PROPIOS"/>
    <s v="2024"/>
    <s v="2024"/>
    <n v="10274"/>
    <n v="0"/>
    <n v="10274"/>
    <n v="61.34"/>
    <n v="4438.29"/>
    <n v="4398.82"/>
    <n v="4393.37"/>
    <n v="5774.37"/>
    <n v="5875.18"/>
  </r>
  <r>
    <s v="5"/>
    <s v="GASTOS CORRIENTES"/>
    <x v="1"/>
    <s v="BIENES Y SERVICIOS DE CONSUMO"/>
    <s v="530241"/>
    <s v="MONITOREO DE LA INFORMACIÓN EN TELEVISIÓN, RADIO, PRENSA"/>
    <s v="02"/>
    <s v="DCS - DIRECCIÓN DE COMUNICACIÓN SOCIAL"/>
    <s v="002"/>
    <s v="FONDOS PROPIOS"/>
    <s v="2024"/>
    <s v="2024"/>
    <n v="8000"/>
    <n v="-8000"/>
    <n v="0"/>
    <n v="0"/>
    <n v="0"/>
    <n v="0"/>
    <n v="0"/>
    <n v="0"/>
    <n v="0"/>
  </r>
  <r>
    <s v="5"/>
    <s v="GASTOS CORRIENTES"/>
    <x v="1"/>
    <s v="BIENES Y SERVICIOS DE CONSUMO"/>
    <s v="530243"/>
    <s v="GARANTÍA EXTENDIDA DE BIENES"/>
    <s v="14"/>
    <s v="DTI - DIRECCIÓN DE TECNOLOGÍA DE LA INFORMACIÓN"/>
    <s v="002"/>
    <s v="FONDOS PROPIOS"/>
    <s v="2024"/>
    <s v="2024"/>
    <n v="6572"/>
    <n v="-300"/>
    <n v="6272"/>
    <n v="326"/>
    <n v="5946"/>
    <n v="5946"/>
    <n v="5938.63"/>
    <n v="0"/>
    <n v="326"/>
  </r>
  <r>
    <s v="5"/>
    <s v="GASTOS CORRIENTES"/>
    <x v="1"/>
    <s v="BIENES Y SERVICIOS DE CONSUMO"/>
    <s v="530255"/>
    <s v="COMBUSTIBLES"/>
    <s v="16"/>
    <s v="DA - DIRECCIÓN ADMINISTRATIVA"/>
    <s v="002"/>
    <s v="FONDOS PROPIOS"/>
    <s v="2024"/>
    <s v="2024"/>
    <n v="3681.46"/>
    <n v="1541"/>
    <n v="5222.46"/>
    <n v="1"/>
    <n v="4555.3900000000003"/>
    <n v="2733.77"/>
    <n v="2730.38"/>
    <n v="666.07"/>
    <n v="2488.69"/>
  </r>
  <r>
    <s v="5"/>
    <s v="GASTOS CORRIENTES"/>
    <x v="1"/>
    <s v="BIENES Y SERVICIOS DE CONSUMO"/>
    <s v="530301"/>
    <s v="PASAJES AL INTERIOR"/>
    <s v="16"/>
    <s v="DA - DIRECCIÓN ADMINISTRATIVA"/>
    <s v="002"/>
    <s v="FONDOS PROPIOS"/>
    <s v="2024"/>
    <s v="2024"/>
    <n v="11200"/>
    <n v="-10200"/>
    <n v="1000"/>
    <n v="1000"/>
    <n v="0"/>
    <n v="0"/>
    <n v="0"/>
    <n v="0"/>
    <n v="1000"/>
  </r>
  <r>
    <s v="5"/>
    <s v="GASTOS CORRIENTES"/>
    <x v="1"/>
    <s v="BIENES Y SERVICIOS DE CONSUMO"/>
    <s v="530302"/>
    <s v="PASAJES AL EXTERIOR"/>
    <s v="16"/>
    <s v="DA - DIRECCIÓN ADMINISTRATIVA"/>
    <s v="002"/>
    <s v="FONDOS PROPIOS"/>
    <s v="2024"/>
    <s v="2024"/>
    <n v="22400"/>
    <n v="-16900"/>
    <n v="5500"/>
    <n v="976.29"/>
    <n v="4523.71"/>
    <n v="4523.71"/>
    <n v="4518.1000000000004"/>
    <n v="0"/>
    <n v="976.29"/>
  </r>
  <r>
    <s v="5"/>
    <s v="GASTOS CORRIENTES"/>
    <x v="1"/>
    <s v="BIENES Y SERVICIOS DE CONSUMO"/>
    <s v="530303"/>
    <s v="VIÁTICOS Y SUBSISTENCIAS EN EL INTERIOR"/>
    <s v="15"/>
    <s v="DDO - DIRECCIÓN DE DESARROLLO ORGANIZACIONAL"/>
    <s v="002"/>
    <s v="FONDOS PROPIOS"/>
    <s v="2024"/>
    <s v="2024"/>
    <n v="1200"/>
    <n v="0"/>
    <n v="1200"/>
    <n v="0"/>
    <n v="0"/>
    <n v="0"/>
    <n v="0"/>
    <n v="1200"/>
    <n v="1200"/>
  </r>
  <r>
    <s v="5"/>
    <s v="GASTOS CORRIENTES"/>
    <x v="1"/>
    <s v="BIENES Y SERVICIOS DE CONSUMO"/>
    <s v="530304"/>
    <s v="VIÁTICOS Y SUBSISTENCIAS EN EL EXTERIOR"/>
    <s v="15"/>
    <s v="DDO - DIRECCIÓN DE DESARROLLO ORGANIZACIONAL"/>
    <s v="002"/>
    <s v="FONDOS PROPIOS"/>
    <s v="2024"/>
    <s v="2024"/>
    <n v="3500"/>
    <n v="0"/>
    <n v="3500"/>
    <n v="2510.1999999999998"/>
    <n v="0"/>
    <n v="0"/>
    <n v="0"/>
    <n v="989.8"/>
    <n v="3500"/>
  </r>
  <r>
    <s v="5"/>
    <s v="GASTOS CORRIENTES"/>
    <x v="1"/>
    <s v="BIENES Y SERVICIOS DE CONSUMO"/>
    <s v="530402"/>
    <s v="EDIFICIOS, LOCALES, RESIDENCIAS Y CABLEADO ESTRUCTURADO"/>
    <s v="14"/>
    <s v="DTI - DIRECCIÓN DE TECNOLOGÍA DE LA INFORMACIÓN"/>
    <s v="002"/>
    <s v="FONDOS PROPIOS"/>
    <s v="2024"/>
    <s v="2024"/>
    <n v="0"/>
    <n v="4372.5"/>
    <n v="4372.5"/>
    <n v="0"/>
    <n v="4372.5"/>
    <n v="4372.5"/>
    <n v="4367.08"/>
    <n v="0"/>
    <n v="0"/>
  </r>
  <r>
    <s v="5"/>
    <s v="GASTOS CORRIENTES"/>
    <x v="1"/>
    <s v="BIENES Y SERVICIOS DE CONSUMO"/>
    <s v="530402"/>
    <s v="EDIFICIOS, LOCALES, RESIDENCIAS Y CABLEADO ESTRUCTURADO"/>
    <s v="16"/>
    <s v="DA - DIRECCIÓN ADMINISTRATIVA"/>
    <s v="002"/>
    <s v="FONDOS PROPIOS"/>
    <s v="2024"/>
    <s v="2024"/>
    <n v="262000"/>
    <n v="26652.6"/>
    <n v="288652.59999999998"/>
    <n v="0"/>
    <n v="7867.6"/>
    <n v="7867.6"/>
    <n v="7857.85"/>
    <n v="280785"/>
    <n v="280785"/>
  </r>
  <r>
    <s v="5"/>
    <s v="GASTOS CORRIENTES"/>
    <x v="1"/>
    <s v="BIENES Y SERVICIOS DE CONSUMO"/>
    <s v="530403"/>
    <s v="MOBILIARIOS (INSTALACIÓN, MANTENIMIENTO Y REPARACIÓN)"/>
    <s v="16"/>
    <s v="DA - DIRECCIÓN ADMINISTRATIVA"/>
    <s v="002"/>
    <s v="FONDOS PROPIOS"/>
    <s v="2024"/>
    <s v="2024"/>
    <n v="6300"/>
    <n v="0"/>
    <n v="6300"/>
    <n v="0"/>
    <n v="2888"/>
    <n v="2888"/>
    <n v="2884.42"/>
    <n v="3412"/>
    <n v="3412"/>
  </r>
  <r>
    <s v="5"/>
    <s v="GASTOS CORRIENTES"/>
    <x v="1"/>
    <s v="BIENES Y SERVICIOS DE CONSUMO"/>
    <s v="530404"/>
    <s v="MAQUINARIAS Y EQUIPOS (INSTALACIÓN, MANTENIM. Y REPARACIÓN)"/>
    <s v="13"/>
    <s v="GO - GERENCIA DE OPERACIONES"/>
    <s v="002"/>
    <s v="FONDOS PROPIOS"/>
    <s v="2024"/>
    <s v="2024"/>
    <n v="0"/>
    <n v="8762.9599999999991"/>
    <n v="8762.9599999999991"/>
    <n v="0"/>
    <n v="8762.9599999999991"/>
    <n v="6014.85"/>
    <n v="6007.4"/>
    <n v="0"/>
    <n v="2748.11"/>
  </r>
  <r>
    <s v="5"/>
    <s v="GASTOS CORRIENTES"/>
    <x v="1"/>
    <s v="BIENES Y SERVICIOS DE CONSUMO"/>
    <s v="530404"/>
    <s v="MAQUINARIAS Y EQUIPOS (INSTALACIÓN, MANTENIM. Y REPARACIÓN)"/>
    <s v="14"/>
    <s v="DTI - DIRECCIÓN DE TECNOLOGÍA DE LA INFORMACIÓN"/>
    <s v="002"/>
    <s v="FONDOS PROPIOS"/>
    <s v="2024"/>
    <s v="2024"/>
    <n v="70"/>
    <n v="3380"/>
    <n v="3450"/>
    <n v="3230"/>
    <n v="0"/>
    <n v="0"/>
    <n v="0"/>
    <n v="220"/>
    <n v="3450"/>
  </r>
  <r>
    <s v="5"/>
    <s v="GASTOS CORRIENTES"/>
    <x v="1"/>
    <s v="BIENES Y SERVICIOS DE CONSUMO"/>
    <s v="530404"/>
    <s v="MAQUINARIAS Y EQUIPOS (INSTALACIÓN, MANTENIM. Y REPARACIÓN)"/>
    <s v="16"/>
    <s v="DA - DIRECCIÓN ADMINISTRATIVA"/>
    <s v="002"/>
    <s v="FONDOS PROPIOS"/>
    <s v="2024"/>
    <s v="2024"/>
    <n v="6300"/>
    <n v="-2301"/>
    <n v="3999"/>
    <n v="0"/>
    <n v="0"/>
    <n v="0"/>
    <n v="0"/>
    <n v="3999"/>
    <n v="3999"/>
  </r>
  <r>
    <s v="5"/>
    <s v="GASTOS CORRIENTES"/>
    <x v="1"/>
    <s v="BIENES Y SERVICIOS DE CONSUMO"/>
    <s v="530405"/>
    <s v="VEHÍCULOS (SERVICIO PARA MANTENIMIENTO Y REPARACIÓN)"/>
    <s v="16"/>
    <s v="DA - DIRECCIÓN ADMINISTRATIVA"/>
    <s v="002"/>
    <s v="FONDOS PROPIOS"/>
    <s v="2024"/>
    <s v="2024"/>
    <n v="10000"/>
    <n v="-3685"/>
    <n v="6315"/>
    <n v="0"/>
    <n v="2840.68"/>
    <n v="2764.14"/>
    <n v="2760.72"/>
    <n v="3474.32"/>
    <n v="3550.86"/>
  </r>
  <r>
    <s v="5"/>
    <s v="GASTOS CORRIENTES"/>
    <x v="1"/>
    <s v="BIENES Y SERVICIOS DE CONSUMO"/>
    <s v="530418"/>
    <s v="MANTENIMIENTO DE ÁREAS VERDES Y ARREGLO DE VÍAS INTERNAS"/>
    <s v="16"/>
    <s v="DA - DIRECCIÓN ADMINISTRATIVA"/>
    <s v="002"/>
    <s v="FONDOS PROPIOS"/>
    <s v="2024"/>
    <s v="2024"/>
    <n v="7000"/>
    <n v="0"/>
    <n v="7000"/>
    <n v="0"/>
    <n v="0"/>
    <n v="0"/>
    <n v="0"/>
    <n v="7000"/>
    <n v="7000"/>
  </r>
  <r>
    <s v="5"/>
    <s v="GASTOS CORRIENTES"/>
    <x v="1"/>
    <s v="BIENES Y SERVICIOS DE CONSUMO"/>
    <s v="530504"/>
    <s v="MAQUINARIAS Y EQUIPOS (ARRENDAMIENTO)"/>
    <s v="16"/>
    <s v="DA - DIRECCIÓN ADMINISTRATIVA"/>
    <s v="002"/>
    <s v="FONDOS PROPIOS"/>
    <s v="2024"/>
    <s v="2024"/>
    <n v="0"/>
    <n v="12300"/>
    <n v="12300"/>
    <n v="5801"/>
    <n v="6330"/>
    <n v="6330"/>
    <n v="6322.16"/>
    <n v="169"/>
    <n v="5970"/>
  </r>
  <r>
    <s v="5"/>
    <s v="GASTOS CORRIENTES"/>
    <x v="1"/>
    <s v="BIENES Y SERVICIOS DE CONSUMO"/>
    <s v="530601"/>
    <s v="CONSULTORÍA, ASESORÍA E INVESTIGACIÓN ESPECIALIZADA"/>
    <s v="02"/>
    <s v="DCS - DIRECCIÓN DE COMUNICACIÓN SOCIAL"/>
    <s v="002"/>
    <s v="FONDOS PROPIOS"/>
    <s v="2024"/>
    <s v="2024"/>
    <n v="0"/>
    <n v="11400"/>
    <n v="11400"/>
    <n v="0"/>
    <n v="0"/>
    <n v="0"/>
    <n v="0"/>
    <n v="11400"/>
    <n v="11400"/>
  </r>
  <r>
    <s v="5"/>
    <s v="GASTOS CORRIENTES"/>
    <x v="1"/>
    <s v="BIENES Y SERVICIOS DE CONSUMO"/>
    <s v="530601"/>
    <s v="CONSULTORÍA, ASESORÍA E INVESTIGACIÓN ESPECIALIZADA"/>
    <s v="16"/>
    <s v="DA - DIRECCIÓN ADMINISTRATIVA"/>
    <s v="002"/>
    <s v="FONDOS PROPIOS"/>
    <s v="2024"/>
    <s v="2024"/>
    <n v="120000"/>
    <n v="-12300"/>
    <n v="107700"/>
    <n v="0"/>
    <n v="0"/>
    <n v="0"/>
    <n v="0"/>
    <n v="107700"/>
    <n v="107700"/>
  </r>
  <r>
    <s v="5"/>
    <s v="GASTOS CORRIENTES"/>
    <x v="1"/>
    <s v="BIENES Y SERVICIOS DE CONSUMO"/>
    <s v="530601"/>
    <s v="CONSULTORÍA, ASESORÍA E INVESTIGACIÓN ESPECIALIZADA"/>
    <s v="19"/>
    <s v="GN - GERENCIA DE NEGOCIOS"/>
    <s v="002"/>
    <s v="FONDOS PROPIOS"/>
    <s v="2024"/>
    <s v="2024"/>
    <n v="0"/>
    <n v="40000"/>
    <n v="40000"/>
    <n v="0"/>
    <n v="0"/>
    <n v="0"/>
    <n v="0"/>
    <n v="40000"/>
    <n v="40000"/>
  </r>
  <r>
    <s v="5"/>
    <s v="GASTOS CORRIENTES"/>
    <x v="1"/>
    <s v="BIENES Y SERVICIOS DE CONSUMO"/>
    <s v="530602"/>
    <s v="SERVICIO DE AUDITORÍA"/>
    <s v="06"/>
    <s v="DF - DIRECCIÓN FINANCIERA"/>
    <s v="002"/>
    <s v="FONDOS PROPIOS"/>
    <s v="2024"/>
    <s v="2024"/>
    <n v="30500"/>
    <n v="0"/>
    <n v="30500"/>
    <n v="250"/>
    <n v="27322"/>
    <n v="27322"/>
    <n v="27288.15"/>
    <n v="2928"/>
    <n v="3178"/>
  </r>
  <r>
    <s v="5"/>
    <s v="GASTOS CORRIENTES"/>
    <x v="1"/>
    <s v="BIENES Y SERVICIOS DE CONSUMO"/>
    <s v="530602"/>
    <s v="SERVICIO DE AUDITORÍA"/>
    <s v="10"/>
    <s v="DPCG - DIRECCIÓN DE PLANIFICACIÓN Y CONTROL DE GESTIÓN"/>
    <s v="002"/>
    <s v="FONDOS PROPIOS"/>
    <s v="2024"/>
    <s v="2024"/>
    <n v="21000"/>
    <n v="-15040"/>
    <n v="5960"/>
    <n v="0"/>
    <n v="0"/>
    <n v="0"/>
    <n v="0"/>
    <n v="5960"/>
    <n v="5960"/>
  </r>
  <r>
    <s v="5"/>
    <s v="GASTOS CORRIENTES"/>
    <x v="1"/>
    <s v="BIENES Y SERVICIOS DE CONSUMO"/>
    <s v="530606"/>
    <s v="HONORARIOS POR CONTRATOS CIVILES DE SERVICIOS"/>
    <s v="06"/>
    <s v="DF - DIRECCIÓN FINANCIERA"/>
    <s v="002"/>
    <s v="FONDOS PROPIOS"/>
    <s v="2024"/>
    <s v="2024"/>
    <n v="0"/>
    <n v="13500"/>
    <n v="13500"/>
    <n v="0"/>
    <n v="13500"/>
    <n v="10450"/>
    <n v="10437.049999999999"/>
    <n v="0"/>
    <n v="3050"/>
  </r>
  <r>
    <s v="5"/>
    <s v="GASTOS CORRIENTES"/>
    <x v="1"/>
    <s v="BIENES Y SERVICIOS DE CONSUMO"/>
    <s v="530606"/>
    <s v="HONORARIOS POR CONTRATOS CIVILES DE SERVICIOS"/>
    <s v="14"/>
    <s v="DTI - DIRECCIÓN DE TECNOLOGÍA DE LA INFORMACIÓN"/>
    <s v="002"/>
    <s v="FONDOS PROPIOS"/>
    <s v="2024"/>
    <s v="2024"/>
    <n v="0"/>
    <n v="24000"/>
    <n v="24000"/>
    <n v="0"/>
    <n v="24000"/>
    <n v="22000"/>
    <n v="21972.74"/>
    <n v="0"/>
    <n v="2000"/>
  </r>
  <r>
    <s v="5"/>
    <s v="GASTOS CORRIENTES"/>
    <x v="1"/>
    <s v="BIENES Y SERVICIOS DE CONSUMO"/>
    <s v="530612"/>
    <s v="CAPACITACIÓN A SERVIDORES PÚBLICOS"/>
    <s v="15"/>
    <s v="DDO - DIRECCIÓN DE DESARROLLO ORGANIZACIONAL"/>
    <s v="002"/>
    <s v="FONDOS PROPIOS"/>
    <s v="2024"/>
    <s v="2024"/>
    <n v="20000"/>
    <n v="0"/>
    <n v="20000"/>
    <n v="14900"/>
    <n v="0"/>
    <n v="0"/>
    <n v="0"/>
    <n v="5100"/>
    <n v="20000"/>
  </r>
  <r>
    <s v="5"/>
    <s v="GASTOS CORRIENTES"/>
    <x v="1"/>
    <s v="BIENES Y SERVICIOS DE CONSUMO"/>
    <s v="530701"/>
    <s v="DESARROLLO, ACTUALIZACIÓN Y SOPORTE DE SISTEMAS INFORMÁTICOS"/>
    <s v="14"/>
    <s v="DTI - DIRECCIÓN DE TECNOLOGÍA DE LA INFORMACIÓN"/>
    <s v="002"/>
    <s v="FONDOS PROPIOS"/>
    <s v="2024"/>
    <s v="2024"/>
    <n v="57370"/>
    <n v="-479"/>
    <n v="56891"/>
    <n v="6301"/>
    <n v="16500"/>
    <n v="13000"/>
    <n v="12983.89"/>
    <n v="34090"/>
    <n v="43891"/>
  </r>
  <r>
    <s v="5"/>
    <s v="GASTOS CORRIENTES"/>
    <x v="1"/>
    <s v="BIENES Y SERVICIOS DE CONSUMO"/>
    <s v="530702"/>
    <s v="ARRENDAMIENTO Y LICENCIAS DE USO DE PAQUETES INFORMÁTICOS"/>
    <s v="02"/>
    <s v="DCS - DIRECCIÓN DE COMUNICACIÓN SOCIAL"/>
    <s v="002"/>
    <s v="FONDOS PROPIOS"/>
    <s v="2024"/>
    <s v="2024"/>
    <n v="0"/>
    <n v="6300"/>
    <n v="6300"/>
    <n v="0"/>
    <n v="4250"/>
    <n v="4250"/>
    <n v="4244.7299999999996"/>
    <n v="2050"/>
    <n v="2050"/>
  </r>
  <r>
    <s v="5"/>
    <s v="GASTOS CORRIENTES"/>
    <x v="1"/>
    <s v="BIENES Y SERVICIOS DE CONSUMO"/>
    <s v="530702"/>
    <s v="ARRENDAMIENTO Y LICENCIAS DE USO DE PAQUETES INFORMÁTICOS"/>
    <s v="14"/>
    <s v="DTI - DIRECCIÓN DE TECNOLOGÍA DE LA INFORMACIÓN"/>
    <s v="002"/>
    <s v="FONDOS PROPIOS"/>
    <s v="2024"/>
    <s v="2024"/>
    <n v="140008.79999999999"/>
    <n v="-55795.38"/>
    <n v="84213.42"/>
    <n v="38.159999999999997"/>
    <n v="66819"/>
    <n v="57851.6"/>
    <n v="57779.92"/>
    <n v="17356.259999999998"/>
    <n v="26361.82"/>
  </r>
  <r>
    <s v="5"/>
    <s v="GASTOS CORRIENTES"/>
    <x v="1"/>
    <s v="BIENES Y SERVICIOS DE CONSUMO"/>
    <s v="530704"/>
    <s v="MANTENIMIENTO, REPARACIÓN DE EQUIPOS Y SISTEMAS INFORMÁTICOS"/>
    <s v="14"/>
    <s v="DTI - DIRECCIÓN DE TECNOLOGÍA DE LA INFORMACIÓN"/>
    <s v="002"/>
    <s v="FONDOS PROPIOS"/>
    <s v="2024"/>
    <s v="2024"/>
    <n v="44519"/>
    <n v="-32720"/>
    <n v="11799"/>
    <n v="0"/>
    <n v="0"/>
    <n v="0"/>
    <n v="0"/>
    <n v="11799"/>
    <n v="11799"/>
  </r>
  <r>
    <s v="5"/>
    <s v="GASTOS CORRIENTES"/>
    <x v="1"/>
    <s v="BIENES Y SERVICIOS DE CONSUMO"/>
    <s v="530704"/>
    <s v="MANTENIMIENTO, REPARACIÓN DE EQUIPOS Y SISTEMAS INFORMÁTICOS"/>
    <s v="16"/>
    <s v="DA - DIRECCIÓN ADMINISTRATIVA"/>
    <s v="002"/>
    <s v="FONDOS PROPIOS"/>
    <s v="2024"/>
    <s v="2024"/>
    <n v="0"/>
    <n v="1"/>
    <n v="1"/>
    <n v="0"/>
    <n v="0"/>
    <n v="0"/>
    <n v="0"/>
    <n v="1"/>
    <n v="1"/>
  </r>
  <r>
    <s v="5"/>
    <s v="GASTOS CORRIENTES"/>
    <x v="1"/>
    <s v="BIENES Y SERVICIOS DE CONSUMO"/>
    <s v="530801"/>
    <s v="ALIMENTOS Y BEBIDAS"/>
    <s v="16"/>
    <s v="DA - DIRECCIÓN ADMINISTRATIVA"/>
    <s v="002"/>
    <s v="FONDOS PROPIOS"/>
    <s v="2024"/>
    <s v="2024"/>
    <n v="1200"/>
    <n v="-600"/>
    <n v="600"/>
    <n v="271.32"/>
    <n v="328.68"/>
    <n v="328.68"/>
    <n v="328.27"/>
    <n v="0"/>
    <n v="271.32"/>
  </r>
  <r>
    <s v="5"/>
    <s v="GASTOS CORRIENTES"/>
    <x v="1"/>
    <s v="BIENES Y SERVICIOS DE CONSUMO"/>
    <s v="530802"/>
    <s v="VESTUARIO, LENCERÍA, PRENDAS DE PROTECCIÓN"/>
    <s v="17"/>
    <s v="DSSO - DIRECCIÓN DE SEGURIDAD Y SALUD OCUPACIONAL"/>
    <s v="002"/>
    <s v="FONDOS PROPIOS"/>
    <s v="2024"/>
    <s v="2024"/>
    <n v="26314.52"/>
    <n v="0"/>
    <n v="26314.52"/>
    <n v="114.4"/>
    <n v="18357.87"/>
    <n v="18357.87"/>
    <n v="18335.12"/>
    <n v="7842.25"/>
    <n v="7956.65"/>
  </r>
  <r>
    <s v="5"/>
    <s v="GASTOS CORRIENTES"/>
    <x v="1"/>
    <s v="BIENES Y SERVICIOS DE CONSUMO"/>
    <s v="530804"/>
    <s v="MATERIALES DE OFICINA"/>
    <s v="02"/>
    <s v="DCS - DIRECCIÓN DE COMUNICACIÓN SOCIAL"/>
    <s v="002"/>
    <s v="FONDOS PROPIOS"/>
    <s v="2024"/>
    <s v="2024"/>
    <n v="0"/>
    <n v="200"/>
    <n v="200"/>
    <n v="200"/>
    <n v="0"/>
    <n v="0"/>
    <n v="0"/>
    <n v="0"/>
    <n v="200"/>
  </r>
  <r>
    <s v="5"/>
    <s v="GASTOS CORRIENTES"/>
    <x v="1"/>
    <s v="BIENES Y SERVICIOS DE CONSUMO"/>
    <s v="530804"/>
    <s v="MATERIALES DE OFICINA"/>
    <s v="16"/>
    <s v="DA - DIRECCIÓN ADMINISTRATIVA"/>
    <s v="002"/>
    <s v="FONDOS PROPIOS"/>
    <s v="2024"/>
    <s v="2024"/>
    <n v="6500"/>
    <n v="107"/>
    <n v="6607"/>
    <n v="197.56"/>
    <n v="2817.74"/>
    <n v="2771.3"/>
    <n v="2767.87"/>
    <n v="3591.7"/>
    <n v="3835.7"/>
  </r>
  <r>
    <s v="5"/>
    <s v="GASTOS CORRIENTES"/>
    <x v="1"/>
    <s v="BIENES Y SERVICIOS DE CONSUMO"/>
    <s v="530805"/>
    <s v="MATERIALES DE ASEO"/>
    <s v="16"/>
    <s v="DA - DIRECCIÓN ADMINISTRATIVA"/>
    <s v="002"/>
    <s v="FONDOS PROPIOS"/>
    <s v="2024"/>
    <s v="2024"/>
    <n v="280.67"/>
    <n v="0"/>
    <n v="280.67"/>
    <n v="0"/>
    <n v="165.2"/>
    <n v="165.2"/>
    <n v="165"/>
    <n v="115.47"/>
    <n v="115.47"/>
  </r>
  <r>
    <s v="5"/>
    <s v="GASTOS CORRIENTES"/>
    <x v="1"/>
    <s v="BIENES Y SERVICIOS DE CONSUMO"/>
    <s v="530811"/>
    <s v="INSUMOS, MATERIALES Y SUMINISTROS CONSTRUCCIÓN, ELECTRICIDAD"/>
    <s v="16"/>
    <s v="DA - DIRECCIÓN ADMINISTRATIVA"/>
    <s v="002"/>
    <s v="FONDOS PROPIOS"/>
    <s v="2024"/>
    <s v="2024"/>
    <n v="2000"/>
    <n v="-1007.34"/>
    <n v="992.66"/>
    <n v="192.66"/>
    <n v="380"/>
    <n v="380"/>
    <n v="379.53"/>
    <n v="420"/>
    <n v="612.66"/>
  </r>
  <r>
    <s v="5"/>
    <s v="GASTOS CORRIENTES"/>
    <x v="1"/>
    <s v="BIENES Y SERVICIOS DE CONSUMO"/>
    <s v="530812"/>
    <s v="MATERIALES DIDÁCTICOS"/>
    <s v="02"/>
    <s v="DCS - DIRECCIÓN DE COMUNICACIÓN SOCIAL"/>
    <s v="002"/>
    <s v="FONDOS PROPIOS"/>
    <s v="2024"/>
    <s v="2024"/>
    <n v="0"/>
    <n v="30000"/>
    <n v="30000"/>
    <n v="29995"/>
    <n v="0"/>
    <n v="0"/>
    <n v="0"/>
    <n v="5"/>
    <n v="30000"/>
  </r>
  <r>
    <s v="5"/>
    <s v="GASTOS CORRIENTES"/>
    <x v="1"/>
    <s v="BIENES Y SERVICIOS DE CONSUMO"/>
    <s v="530813"/>
    <s v="REPUESTOS Y ACCESORIOS"/>
    <s v="02"/>
    <s v="DCS - DIRECCIÓN DE COMUNICACIÓN SOCIAL"/>
    <s v="002"/>
    <s v="FONDOS PROPIOS"/>
    <s v="2024"/>
    <s v="2024"/>
    <n v="1100"/>
    <n v="0"/>
    <n v="1100"/>
    <n v="1100"/>
    <n v="0"/>
    <n v="0"/>
    <n v="0"/>
    <n v="0"/>
    <n v="1100"/>
  </r>
  <r>
    <s v="5"/>
    <s v="GASTOS CORRIENTES"/>
    <x v="1"/>
    <s v="BIENES Y SERVICIOS DE CONSUMO"/>
    <s v="530813"/>
    <s v="REPUESTOS Y ACCESORIOS"/>
    <s v="14"/>
    <s v="DTI - DIRECCIÓN DE TECNOLOGÍA DE LA INFORMACIÓN"/>
    <s v="002"/>
    <s v="FONDOS PROPIOS"/>
    <s v="2024"/>
    <s v="2024"/>
    <n v="0"/>
    <n v="5282.58"/>
    <n v="5282.58"/>
    <n v="3170"/>
    <n v="0"/>
    <n v="0"/>
    <n v="0"/>
    <n v="2112.58"/>
    <n v="5282.58"/>
  </r>
  <r>
    <s v="5"/>
    <s v="GASTOS CORRIENTES"/>
    <x v="1"/>
    <s v="BIENES Y SERVICIOS DE CONSUMO"/>
    <s v="530813"/>
    <s v="REPUESTOS Y ACCESORIOS"/>
    <s v="16"/>
    <s v="DA - DIRECCIÓN ADMINISTRATIVA"/>
    <s v="002"/>
    <s v="FONDOS PROPIOS"/>
    <s v="2024"/>
    <s v="2024"/>
    <n v="5850"/>
    <n v="1281.1600000000001"/>
    <n v="7131.16"/>
    <n v="0"/>
    <n v="480.16"/>
    <n v="480.16"/>
    <n v="479.57"/>
    <n v="6651"/>
    <n v="6651"/>
  </r>
  <r>
    <s v="5"/>
    <s v="GASTOS CORRIENTES"/>
    <x v="1"/>
    <s v="BIENES Y SERVICIOS DE CONSUMO"/>
    <s v="530820"/>
    <s v="MENAJE Y ACCESORIOS DESCARTABLES"/>
    <s v="16"/>
    <s v="DA - DIRECCIÓN ADMINISTRATIVA"/>
    <s v="002"/>
    <s v="FONDOS PROPIOS"/>
    <s v="2024"/>
    <s v="2024"/>
    <n v="100"/>
    <n v="0"/>
    <n v="100"/>
    <n v="100"/>
    <n v="0"/>
    <n v="0"/>
    <n v="0"/>
    <n v="0"/>
    <n v="100"/>
  </r>
  <r>
    <s v="5"/>
    <s v="GASTOS CORRIENTES"/>
    <x v="1"/>
    <s v="BIENES Y SERVICIOS DE CONSUMO"/>
    <s v="531403"/>
    <s v="MOBILIARIO"/>
    <s v="16"/>
    <s v="DA - DIRECCIÓN ADMINISTRATIVA"/>
    <s v="002"/>
    <s v="FONDOS PROPIOS"/>
    <s v="2024"/>
    <s v="2024"/>
    <n v="5000"/>
    <n v="509.97"/>
    <n v="5509.97"/>
    <n v="0"/>
    <n v="4009.97"/>
    <n v="4009.97"/>
    <n v="4005"/>
    <n v="1500"/>
    <n v="1500"/>
  </r>
  <r>
    <s v="5"/>
    <s v="GASTOS CORRIENTES"/>
    <x v="1"/>
    <s v="BIENES Y SERVICIOS DE CONSUMO"/>
    <s v="531404"/>
    <s v="MAQUINARIAS Y EQUIPOS"/>
    <s v="02"/>
    <s v="DCS - DIRECCIÓN DE COMUNICACIÓN SOCIAL"/>
    <s v="002"/>
    <s v="FONDOS PROPIOS"/>
    <s v="2024"/>
    <s v="2024"/>
    <n v="200"/>
    <n v="-200"/>
    <n v="0"/>
    <n v="0"/>
    <n v="0"/>
    <n v="0"/>
    <n v="0"/>
    <n v="0"/>
    <n v="0"/>
  </r>
  <r>
    <s v="5"/>
    <s v="GASTOS CORRIENTES"/>
    <x v="1"/>
    <s v="BIENES Y SERVICIOS DE CONSUMO"/>
    <s v="531404"/>
    <s v="MAQUINARIAS Y EQUIPOS"/>
    <s v="16"/>
    <s v="DA - DIRECCIÓN ADMINISTRATIVA"/>
    <s v="002"/>
    <s v="FONDOS PROPIOS"/>
    <s v="2024"/>
    <s v="2024"/>
    <n v="4000"/>
    <n v="-1"/>
    <n v="3999"/>
    <n v="0"/>
    <n v="0"/>
    <n v="0"/>
    <n v="0"/>
    <n v="3999"/>
    <n v="3999"/>
  </r>
  <r>
    <s v="5"/>
    <s v="GASTOS CORRIENTES"/>
    <x v="1"/>
    <s v="BIENES Y SERVICIOS DE CONSUMO"/>
    <s v="531406"/>
    <s v="HERRAMIENTAS Y EQUIPOS MENORES"/>
    <s v="16"/>
    <s v="DA - DIRECCIÓN ADMINISTRATIVA"/>
    <s v="002"/>
    <s v="FONDOS PROPIOS"/>
    <s v="2024"/>
    <s v="2024"/>
    <n v="1500"/>
    <n v="-1281.6600000000001"/>
    <n v="218.34"/>
    <n v="218.34"/>
    <n v="0"/>
    <n v="0"/>
    <n v="0"/>
    <n v="0"/>
    <n v="218.34"/>
  </r>
  <r>
    <s v="5"/>
    <s v="GASTOS CORRIENTES"/>
    <x v="2"/>
    <s v="OTROS GASTOS CORRIENTES"/>
    <s v="570102"/>
    <s v="TASAS GENERALES, IMPUESTOS, CONTRIBUCIONES, PERMISOS"/>
    <s v="16"/>
    <s v="DA - DIRECCIÓN ADMINISTRATIVA"/>
    <s v="002"/>
    <s v="FONDOS PROPIOS"/>
    <s v="2024"/>
    <s v="2024"/>
    <n v="1614.3"/>
    <n v="0"/>
    <n v="1614.3"/>
    <n v="259.83"/>
    <n v="927.56"/>
    <n v="927.56"/>
    <n v="927.56"/>
    <n v="426.91"/>
    <n v="686.74"/>
  </r>
  <r>
    <s v="5"/>
    <s v="GASTOS CORRIENTES"/>
    <x v="2"/>
    <s v="OTROS GASTOS CORRIENTES"/>
    <s v="570199"/>
    <s v="OTROS IMPUESTOS, TASAS Y CONTRIBUCIONES"/>
    <s v="19"/>
    <s v="GN - GERENCIA DE NEGOCIOS"/>
    <s v="002"/>
    <s v="FONDOS PROPIOS"/>
    <s v="2024"/>
    <s v="2024"/>
    <n v="0"/>
    <n v="239901.49"/>
    <n v="239901.49"/>
    <n v="0"/>
    <n v="239901.49"/>
    <n v="82851.97"/>
    <n v="82851.83"/>
    <n v="0"/>
    <n v="157049.51999999999"/>
  </r>
  <r>
    <s v="5"/>
    <s v="GASTOS CORRIENTES"/>
    <x v="2"/>
    <s v="OTROS GASTOS CORRIENTES"/>
    <s v="570201"/>
    <s v="SEGUROS"/>
    <s v="16"/>
    <s v="DA - DIRECCIÓN ADMINISTRATIVA"/>
    <s v="002"/>
    <s v="FONDOS PROPIOS"/>
    <s v="2024"/>
    <s v="2024"/>
    <n v="31000"/>
    <n v="0"/>
    <n v="31000"/>
    <n v="13183.27"/>
    <n v="8797.5"/>
    <n v="8797.49"/>
    <n v="8797.4699999999993"/>
    <n v="9019.23"/>
    <n v="22202.51"/>
  </r>
  <r>
    <s v="5"/>
    <s v="GASTOS CORRIENTES"/>
    <x v="2"/>
    <s v="OTROS GASTOS CORRIENTES"/>
    <s v="570203"/>
    <s v="COMISIONES BANCARIAS"/>
    <s v="06"/>
    <s v="DF - DIRECCIÓN FINANCIERA"/>
    <s v="002"/>
    <s v="FONDOS PROPIOS"/>
    <s v="2024"/>
    <s v="2024"/>
    <n v="600"/>
    <n v="0"/>
    <n v="600"/>
    <n v="0"/>
    <n v="600"/>
    <n v="236.06"/>
    <n v="236.06"/>
    <n v="0"/>
    <n v="363.94"/>
  </r>
  <r>
    <s v="5"/>
    <s v="GASTOS CORRIENTES"/>
    <x v="2"/>
    <s v="OTROS GASTOS CORRIENTES"/>
    <s v="570206"/>
    <s v="COSTAS JUDICIALES, TRÁMITES NOTARIALES, LEGALIZACIÓN DE DOC."/>
    <s v="07"/>
    <s v="GJ - GERENCIA JURÍDICA"/>
    <s v="002"/>
    <s v="FONDOS PROPIOS"/>
    <s v="2024"/>
    <s v="2024"/>
    <n v="0"/>
    <n v="2300"/>
    <n v="2300"/>
    <n v="1725"/>
    <n v="575"/>
    <n v="575"/>
    <n v="575"/>
    <n v="0"/>
    <n v="1725"/>
  </r>
  <r>
    <s v="5"/>
    <s v="GASTOS CORRIENTES"/>
    <x v="2"/>
    <s v="OTROS GASTOS CORRIENTES"/>
    <s v="570206"/>
    <s v="COSTAS JUDICIALES, TRÁMITES NOTARIALES, LEGALIZACIÓN DE DOC."/>
    <s v="16"/>
    <s v="DA - DIRECCIÓN ADMINISTRATIVA"/>
    <s v="002"/>
    <s v="FONDOS PROPIOS"/>
    <s v="2024"/>
    <s v="2024"/>
    <n v="2000"/>
    <n v="0"/>
    <n v="2000"/>
    <n v="1886.67"/>
    <n v="113.33"/>
    <n v="63.33"/>
    <n v="63.33"/>
    <n v="0"/>
    <n v="1936.67"/>
  </r>
  <r>
    <s v="5"/>
    <s v="GASTOS CORRIENTES"/>
    <x v="3"/>
    <s v="TRANSFERENCIAS Y DONACIONES CORRIENTES"/>
    <s v="580101"/>
    <s v="A ENTIDADES DEL PRESUPUESTO GENERAL DEL ESTADO"/>
    <s v="06"/>
    <s v="DF - DIRECCIÓN FINANCIERA"/>
    <s v="002"/>
    <s v="FONDOS PROPIOS"/>
    <s v="2024"/>
    <s v="2024"/>
    <n v="3763.63"/>
    <n v="0"/>
    <n v="3763.63"/>
    <n v="0"/>
    <n v="0"/>
    <n v="0"/>
    <n v="0"/>
    <n v="3763.63"/>
    <n v="3763.63"/>
  </r>
  <r>
    <s v="7"/>
    <s v="GASTOS DE INVERSIÓN"/>
    <x v="4"/>
    <s v="BIENES Y SERVICIOS PARA INVERSIÓN"/>
    <s v="730201"/>
    <s v="TRANSPORTE DE PERSONAL"/>
    <s v="15"/>
    <s v="DDO - DIRECCIÓN DE DESARROLLO ORGANIZACIONAL"/>
    <s v="002"/>
    <s v="FONDOS PROPIOS"/>
    <s v="2024"/>
    <s v="2024"/>
    <n v="0"/>
    <n v="5612.2"/>
    <n v="5612.2"/>
    <n v="0"/>
    <n v="5612.2"/>
    <n v="5612.2"/>
    <n v="4027.82"/>
    <n v="0"/>
    <n v="0"/>
  </r>
  <r>
    <s v="7"/>
    <s v="GASTOS DE INVERSIÓN"/>
    <x v="4"/>
    <s v="BIENES Y SERVICIOS PARA INVERSIÓN"/>
    <s v="730203"/>
    <s v="ALMACENAMIENTO, EMBALAJE, ENVASE Y RECARGA DE EXTINTORES"/>
    <s v="11"/>
    <s v="SG - SECRETARÍA GENERAL"/>
    <s v="002"/>
    <s v="FONDOS PROPIOS"/>
    <s v="2024"/>
    <s v="2024"/>
    <n v="0"/>
    <n v="2673.31"/>
    <n v="2673.31"/>
    <n v="0"/>
    <n v="2596.77"/>
    <n v="2326.73"/>
    <n v="1669.87"/>
    <n v="76.540000000000006"/>
    <n v="346.58"/>
  </r>
  <r>
    <s v="7"/>
    <s v="GASTOS DE INVERSIÓN"/>
    <x v="4"/>
    <s v="BIENES Y SERVICIOS PARA INVERSIÓN"/>
    <s v="730204"/>
    <s v="EDICIÓN, IMPRESIÓN, PUBLICACIONES, SUSCRIPCIONES, TRADUCCIÓN"/>
    <s v="03"/>
    <s v="GRSA - GERENCIA DE RESPONSABILIDAD SOCIAL Y AMBIENTAL"/>
    <s v="001"/>
    <s v="RECURSOS MUNICIPALES - ASIGNACIÓN ANUAL"/>
    <s v="2024"/>
    <s v="2024"/>
    <n v="0"/>
    <n v="50000"/>
    <n v="50000"/>
    <n v="27600"/>
    <n v="0"/>
    <n v="0"/>
    <n v="0"/>
    <n v="22400"/>
    <n v="50000"/>
  </r>
  <r>
    <s v="7"/>
    <s v="GASTOS DE INVERSIÓN"/>
    <x v="4"/>
    <s v="BIENES Y SERVICIOS PARA INVERSIÓN"/>
    <s v="730204"/>
    <s v="EDICIÓN, IMPRESIÓN, PUBLICACIONES, SUSCRIPCIONES, TRADUCCIÓN"/>
    <s v="14"/>
    <s v="DTI - DIRECCIÓN DE TECNOLOGÍA DE LA INFORMACIÓN"/>
    <s v="002"/>
    <s v="FONDOS PROPIOS"/>
    <s v="2024"/>
    <s v="2024"/>
    <n v="0"/>
    <n v="5159.0600000000004"/>
    <n v="5159.0600000000004"/>
    <n v="0"/>
    <n v="2994"/>
    <n v="2994"/>
    <n v="2148.7600000000002"/>
    <n v="2165.06"/>
    <n v="2165.06"/>
  </r>
  <r>
    <s v="7"/>
    <s v="GASTOS DE INVERSIÓN"/>
    <x v="4"/>
    <s v="BIENES Y SERVICIOS PARA INVERSIÓN"/>
    <s v="730208"/>
    <s v="SERVICIO DE SEGURIDAD Y VIGILANCIA"/>
    <s v="17"/>
    <s v="DSSO - DIRECCIÓN DE SEGURIDAD Y SALUD OCUPACIONAL"/>
    <s v="002"/>
    <s v="FONDOS PROPIOS"/>
    <s v="2024"/>
    <s v="2024"/>
    <n v="0"/>
    <n v="12080.35"/>
    <n v="12080.35"/>
    <n v="0"/>
    <n v="12080.35"/>
    <n v="12080.35"/>
    <n v="8669.9500000000007"/>
    <n v="0"/>
    <n v="0"/>
  </r>
  <r>
    <s v="7"/>
    <s v="GASTOS DE INVERSIÓN"/>
    <x v="4"/>
    <s v="BIENES Y SERVICIOS PARA INVERSIÓN"/>
    <s v="730404"/>
    <s v="MAQUINARIAS Y EQUIPOS (INSTALACIÓN, MANTENIMIEN. Y REPARAC.)"/>
    <s v="13"/>
    <s v="GO - GERENCIA DE OPERACIONES"/>
    <s v="001"/>
    <s v="RECURSOS MUNICIPALES - ASIGNACIÓN ANUAL"/>
    <s v="2024"/>
    <s v="2024"/>
    <n v="10041270.710000001"/>
    <n v="-10041270.710000001"/>
    <n v="0"/>
    <n v="0"/>
    <n v="0"/>
    <n v="0"/>
    <n v="0"/>
    <n v="0"/>
    <n v="0"/>
  </r>
  <r>
    <s v="7"/>
    <s v="GASTOS DE INVERSIÓN"/>
    <x v="4"/>
    <s v="BIENES Y SERVICIOS PARA INVERSIÓN"/>
    <s v="730405"/>
    <s v="VEHÍCULOS (MANTENIMIENTO Y REPARACIÓN)"/>
    <s v="13"/>
    <s v="GO - GERENCIA DE OPERACIONES"/>
    <s v="001"/>
    <s v="RECURSOS MUNICIPALES - ASIGNACIÓN ANUAL"/>
    <s v="2024"/>
    <s v="2024"/>
    <n v="12200000"/>
    <n v="-11657478.16"/>
    <n v="542521.84"/>
    <n v="1"/>
    <n v="529445.18000000005"/>
    <n v="303597.59000000003"/>
    <n v="217888.95"/>
    <n v="13075.66"/>
    <n v="238924.25"/>
  </r>
  <r>
    <s v="7"/>
    <s v="GASTOS DE INVERSIÓN"/>
    <x v="4"/>
    <s v="BIENES Y SERVICIOS PARA INVERSIÓN"/>
    <s v="730417"/>
    <s v="INFRAESTRUCTURA (MANTENIMIENTO, ADECUACIÓN Y REPARACIÓN)"/>
    <s v="13"/>
    <s v="GO - GERENCIA DE OPERACIONES"/>
    <s v="001"/>
    <s v="RECURSOS MUNICIPALES - ASIGNACIÓN ANUAL"/>
    <s v="2024"/>
    <s v="2024"/>
    <n v="2602257.3199999998"/>
    <n v="-2602257.3199999998"/>
    <n v="0"/>
    <n v="0"/>
    <n v="0"/>
    <n v="0"/>
    <n v="0"/>
    <n v="0"/>
    <n v="0"/>
  </r>
  <r>
    <s v="7"/>
    <s v="GASTOS DE INVERSIÓN"/>
    <x v="4"/>
    <s v="BIENES Y SERVICIOS PARA INVERSIÓN"/>
    <s v="730601"/>
    <s v="CONSULTORÍA, ASESORÍA E INVESTIGACIÓN ESPECIALIZADA"/>
    <s v="03"/>
    <s v="GRSA - GERENCIA DE RESPONSABILIDAD SOCIAL Y AMBIENTAL"/>
    <s v="001"/>
    <s v="RECURSOS MUNICIPALES - ASIGNACIÓN ANUAL"/>
    <s v="2024"/>
    <s v="2024"/>
    <n v="32500"/>
    <n v="-32500"/>
    <n v="0"/>
    <n v="0"/>
    <n v="0"/>
    <n v="0"/>
    <n v="0"/>
    <n v="0"/>
    <n v="0"/>
  </r>
  <r>
    <s v="7"/>
    <s v="GASTOS DE INVERSIÓN"/>
    <x v="4"/>
    <s v="BIENES Y SERVICIOS PARA INVERSIÓN"/>
    <s v="730601"/>
    <s v="CONSULTORÍA, ASESORÍA E INVESTIGACIÓN ESPECIALIZADA"/>
    <s v="05"/>
    <s v="GT - GERENCIA TÉCNICA"/>
    <s v="002"/>
    <s v="FONDOS PROPIOS"/>
    <s v="2024"/>
    <s v="2024"/>
    <n v="0"/>
    <n v="6060196.4000000004"/>
    <n v="6060196.4000000004"/>
    <n v="0"/>
    <n v="0"/>
    <n v="0"/>
    <n v="0"/>
    <n v="6060196.4000000004"/>
    <n v="6060196.4000000004"/>
  </r>
  <r>
    <s v="7"/>
    <s v="GASTOS DE INVERSIÓN"/>
    <x v="4"/>
    <s v="BIENES Y SERVICIOS PARA INVERSIÓN"/>
    <s v="730601"/>
    <s v="CONSULTORÍA, ASESORÍA E INVESTIGACIÓN ESPECIALIZADA"/>
    <s v="07"/>
    <s v="GJ - GERENCIA JURÍDICA"/>
    <s v="001"/>
    <s v="RECURSOS MUNICIPALES - ASIGNACIÓN ANUAL"/>
    <s v="2024"/>
    <s v="2024"/>
    <n v="470572.05"/>
    <n v="-288964.75"/>
    <n v="181607.3"/>
    <n v="0"/>
    <n v="0"/>
    <n v="0"/>
    <n v="0"/>
    <n v="181607.3"/>
    <n v="181607.3"/>
  </r>
  <r>
    <s v="7"/>
    <s v="GASTOS DE INVERSIÓN"/>
    <x v="4"/>
    <s v="BIENES Y SERVICIOS PARA INVERSIÓN"/>
    <s v="730602"/>
    <s v="SERVICIO DE AUDITORÍA"/>
    <s v="03"/>
    <s v="GRSA - GERENCIA DE RESPONSABILIDAD SOCIAL Y AMBIENTAL"/>
    <s v="001"/>
    <s v="RECURSOS MUNICIPALES - ASIGNACIÓN ANUAL"/>
    <s v="2024"/>
    <s v="2024"/>
    <n v="100000"/>
    <n v="-100000"/>
    <n v="0"/>
    <n v="0"/>
    <n v="0"/>
    <n v="0"/>
    <n v="0"/>
    <n v="0"/>
    <n v="0"/>
  </r>
  <r>
    <s v="7"/>
    <s v="GASTOS DE INVERSIÓN"/>
    <x v="4"/>
    <s v="BIENES Y SERVICIOS PARA INVERSIÓN"/>
    <s v="730605"/>
    <s v="ESTUDIO Y DISEÑO DE PROYECTOS"/>
    <s v="03"/>
    <s v="GRSA - GERENCIA DE RESPONSABILIDAD SOCIAL Y AMBIENTAL"/>
    <s v="001"/>
    <s v="RECURSOS MUNICIPALES - ASIGNACIÓN ANUAL"/>
    <s v="2024"/>
    <s v="2024"/>
    <n v="460237.58"/>
    <n v="-304496.78000000003"/>
    <n v="155740.79999999999"/>
    <n v="0"/>
    <n v="0"/>
    <n v="0"/>
    <n v="0"/>
    <n v="155740.79999999999"/>
    <n v="155740.79999999999"/>
  </r>
  <r>
    <s v="7"/>
    <s v="GASTOS DE INVERSIÓN"/>
    <x v="4"/>
    <s v="BIENES Y SERVICIOS PARA INVERSIÓN"/>
    <s v="730606"/>
    <s v="HONORARIOS POR CONTRATOS CIVILES DE SERVICIOS"/>
    <s v="07"/>
    <s v="GJ - GERENCIA JURÍDICA"/>
    <s v="001"/>
    <s v="RECURSOS MUNICIPALES - ASIGNACIÓN ANUAL"/>
    <s v="2024"/>
    <s v="2024"/>
    <n v="3800"/>
    <n v="-3800"/>
    <n v="0"/>
    <n v="0"/>
    <n v="0"/>
    <n v="0"/>
    <n v="0"/>
    <n v="0"/>
    <n v="0"/>
  </r>
  <r>
    <s v="7"/>
    <s v="GASTOS DE INVERSIÓN"/>
    <x v="4"/>
    <s v="BIENES Y SERVICIOS PARA INVERSIÓN"/>
    <s v="730607"/>
    <s v="SERVICIOS TÉCNICOS ESPECIALIZADOS"/>
    <s v="07"/>
    <s v="GJ - GERENCIA JURÍDICA"/>
    <s v="001"/>
    <s v="RECURSOS MUNICIPALES - ASIGNACIÓN ANUAL"/>
    <s v="2024"/>
    <s v="2024"/>
    <n v="200000"/>
    <n v="0"/>
    <n v="200000"/>
    <n v="0"/>
    <n v="90000"/>
    <n v="57000"/>
    <n v="40908.33"/>
    <n v="110000"/>
    <n v="143000"/>
  </r>
  <r>
    <s v="7"/>
    <s v="GASTOS DE INVERSIÓN"/>
    <x v="4"/>
    <s v="BIENES Y SERVICIOS PARA INVERSIÓN"/>
    <s v="730607"/>
    <s v="SERVICIOS TÉCNICOS ESPECIALIZADOS"/>
    <s v="13"/>
    <s v="GO - GERENCIA DE OPERACIONES"/>
    <s v="001"/>
    <s v="RECURSOS MUNICIPALES - ASIGNACIÓN ANUAL"/>
    <s v="2024"/>
    <s v="2024"/>
    <n v="48232019.689999998"/>
    <n v="-16983663.399999999"/>
    <n v="31248356.289999999"/>
    <n v="0"/>
    <n v="31248356.289999999"/>
    <n v="27115262.890000001"/>
    <n v="19460352.18"/>
    <n v="0"/>
    <n v="4133093.4"/>
  </r>
  <r>
    <s v="7"/>
    <s v="GASTOS DE INVERSIÓN"/>
    <x v="4"/>
    <s v="BIENES Y SERVICIOS PARA INVERSIÓN"/>
    <s v="730607"/>
    <s v="SERVICIOS TÉCNICOS ESPECIALIZADOS"/>
    <s v="13"/>
    <s v="GO - GERENCIA DE OPERACIONES"/>
    <s v="002"/>
    <s v="FONDOS PROPIOS"/>
    <s v="2024"/>
    <s v="2024"/>
    <n v="1299761.1100000001"/>
    <n v="73198.19"/>
    <n v="1372959.3"/>
    <n v="0"/>
    <n v="1299761.1100000001"/>
    <n v="1299761.1100000001"/>
    <n v="932825.51"/>
    <n v="73198.19"/>
    <n v="73198.19"/>
  </r>
  <r>
    <s v="7"/>
    <s v="GASTOS DE INVERSIÓN"/>
    <x v="4"/>
    <s v="BIENES Y SERVICIOS PARA INVERSIÓN"/>
    <s v="730702"/>
    <s v="ARRENDAMIENTO Y LICENCIAS DE USO DE PAQUETES INFORMÁTICOS"/>
    <s v="10"/>
    <s v="DPCG - DIRECCIÓN DE PLANIFICACIÓN Y CONTROL DE GESTIÓN"/>
    <s v="002"/>
    <s v="FONDOS PROPIOS"/>
    <s v="2024"/>
    <s v="2024"/>
    <n v="0"/>
    <n v="875.39"/>
    <n v="875.39"/>
    <n v="0"/>
    <n v="875.39"/>
    <n v="875.39"/>
    <n v="628.26"/>
    <n v="0"/>
    <n v="0"/>
  </r>
  <r>
    <s v="7"/>
    <s v="GASTOS DE INVERSIÓN"/>
    <x v="4"/>
    <s v="BIENES Y SERVICIOS PARA INVERSIÓN"/>
    <s v="730704"/>
    <s v="MANTENIMIENTO, REPARACIÓN DE EQUIPOS Y SISTEMAS INFORMÁTICOS"/>
    <s v="14"/>
    <s v="DTI - DIRECCIÓN DE TECNOLOGÍA DE LA INFORMACIÓN"/>
    <s v="002"/>
    <s v="FONDOS PROPIOS"/>
    <s v="2024"/>
    <s v="2024"/>
    <n v="0"/>
    <n v="4500"/>
    <n v="4500"/>
    <n v="0"/>
    <n v="4500"/>
    <n v="0"/>
    <n v="0"/>
    <n v="0"/>
    <n v="4500"/>
  </r>
  <r>
    <s v="7"/>
    <s v="GASTOS DE INVERSIÓN"/>
    <x v="4"/>
    <s v="BIENES Y SERVICIOS PARA INVERSIÓN"/>
    <s v="730813"/>
    <s v="REPUESTOS Y ACCESORIOS"/>
    <s v="13"/>
    <s v="GO - GERENCIA DE OPERACIONES"/>
    <s v="001"/>
    <s v="RECURSOS MUNICIPALES - ASIGNACIÓN ANUAL"/>
    <s v="2024"/>
    <s v="2024"/>
    <n v="0"/>
    <n v="407225.67"/>
    <n v="407225.67"/>
    <n v="375224.67"/>
    <n v="32000"/>
    <n v="0"/>
    <n v="0"/>
    <n v="1"/>
    <n v="407225.67"/>
  </r>
  <r>
    <s v="7"/>
    <s v="GASTOS DE INVERSIÓN"/>
    <x v="5"/>
    <s v="OBRAS PÚBLICAS"/>
    <s v="750504"/>
    <s v="Obras de Líneas, Redes e Instalaciones Eléctricas y de Telec"/>
    <s v="13"/>
    <s v="GO - GERENCIA DE OPERACIONES"/>
    <s v="001"/>
    <s v="RECURSOS MUNICIPALES - ASIGNACIÓN ANUAL"/>
    <s v="2024"/>
    <s v="2024"/>
    <n v="0"/>
    <n v="1430837"/>
    <n v="1430837"/>
    <n v="694449.9"/>
    <n v="736387.1"/>
    <n v="736387.1"/>
    <n v="0"/>
    <n v="0"/>
    <n v="694449.9"/>
  </r>
  <r>
    <s v="7"/>
    <s v="GASTOS DE INVERSIÓN"/>
    <x v="6"/>
    <s v="OTROS GASTOS DE INVERSIÓN"/>
    <s v="770199"/>
    <s v="OTROS IMPUESTOS, TASAS Y CONTRIBUCIONES"/>
    <s v="03"/>
    <s v="GRSA - GERENCIA DE RESPONSABILIDAD SOCIAL Y AMBIENTAL"/>
    <s v="001"/>
    <s v="RECURSOS MUNICIPALES - ASIGNACIÓN ANUAL"/>
    <s v="2024"/>
    <s v="2024"/>
    <n v="2500"/>
    <n v="-2500"/>
    <n v="0"/>
    <n v="0"/>
    <n v="0"/>
    <n v="0"/>
    <n v="0"/>
    <n v="0"/>
    <n v="0"/>
  </r>
  <r>
    <s v="7"/>
    <s v="GASTOS DE INVERSIÓN"/>
    <x v="6"/>
    <s v="OTROS GASTOS DE INVERSIÓN"/>
    <s v="770206"/>
    <s v="COSTAS JUDICIALES, TRÁMITES NOTARIALES Y LEGALIZACIÓN DOCS."/>
    <s v="07"/>
    <s v="GJ - GERENCIA JURÍDICA"/>
    <s v="001"/>
    <s v="RECURSOS MUNICIPALES - ASIGNACIÓN ANUAL"/>
    <s v="2024"/>
    <s v="2024"/>
    <n v="2000"/>
    <n v="165156.63"/>
    <n v="167156.63"/>
    <n v="0"/>
    <n v="3125.35"/>
    <n v="2899.67"/>
    <n v="2899.67"/>
    <n v="164031.28"/>
    <n v="164256.95999999999"/>
  </r>
  <r>
    <s v="7"/>
    <s v="GASTOS DE INVERSIÓN"/>
    <x v="7"/>
    <s v="TRANSFERENCIAS Y DONACIONES PARA INVERSIÓN"/>
    <s v="780101"/>
    <s v="A ENTIDADES DEL PRESUPUESTO GENERAL DEL ESTADO"/>
    <s v="07"/>
    <s v="GJ - GERENCIA JURÍDICA"/>
    <s v="001"/>
    <s v="RECURSOS MUNICIPALES - ASIGNACIÓN ANUAL"/>
    <s v="2024"/>
    <s v="2024"/>
    <n v="0"/>
    <n v="1500000"/>
    <n v="1500000"/>
    <n v="0"/>
    <n v="1500000"/>
    <n v="1500000"/>
    <n v="1500000"/>
    <n v="0"/>
    <n v="0"/>
  </r>
  <r>
    <s v="8"/>
    <s v="GASTOS DE CAPITAL"/>
    <x v="8"/>
    <s v="BIENES DE LARGA DURACIÓN"/>
    <s v="840103"/>
    <s v="MOBILIARIOS (BIENES DE LARGA DURACIÓN)"/>
    <s v="16"/>
    <s v="DA - DIRECCIÓN ADMINISTRATIVA"/>
    <s v="002"/>
    <s v="FONDOS PROPIOS"/>
    <s v="2024"/>
    <s v="2024"/>
    <n v="38839"/>
    <n v="-15592.55"/>
    <n v="23246.45"/>
    <n v="367"/>
    <n v="7092"/>
    <n v="7092"/>
    <n v="7092"/>
    <n v="15787.45"/>
    <n v="16154.45"/>
  </r>
  <r>
    <s v="8"/>
    <s v="GASTOS DE CAPITAL"/>
    <x v="8"/>
    <s v="BIENES DE LARGA DURACIÓN"/>
    <s v="840104"/>
    <s v="MAQUINARIAS Y EQUIPOS (BIENES DE LARGA DURACIÓN)"/>
    <s v="02"/>
    <s v="DCS - DIRECCIÓN DE COMUNICACIÓN SOCIAL"/>
    <s v="002"/>
    <s v="FONDOS PROPIOS"/>
    <s v="2024"/>
    <s v="2024"/>
    <n v="14700"/>
    <n v="-3800"/>
    <n v="10900"/>
    <n v="10890"/>
    <n v="0"/>
    <n v="0"/>
    <n v="0"/>
    <n v="10"/>
    <n v="10900"/>
  </r>
  <r>
    <s v="8"/>
    <s v="GASTOS DE CAPITAL"/>
    <x v="8"/>
    <s v="BIENES DE LARGA DURACIÓN"/>
    <s v="840104"/>
    <s v="MAQUINARIAS Y EQUIPOS (BIENES DE LARGA DURACIÓN)"/>
    <s v="16"/>
    <s v="DA - DIRECCIÓN ADMINISTRATIVA"/>
    <s v="002"/>
    <s v="FONDOS PROPIOS"/>
    <s v="2024"/>
    <s v="2024"/>
    <n v="30000"/>
    <n v="40622"/>
    <n v="70622"/>
    <n v="722"/>
    <n v="0"/>
    <n v="0"/>
    <n v="0"/>
    <n v="69900"/>
    <n v="70622"/>
  </r>
  <r>
    <s v="8"/>
    <s v="GASTOS DE CAPITAL"/>
    <x v="8"/>
    <s v="BIENES DE LARGA DURACIÓN"/>
    <s v="840105"/>
    <s v="VEHÍCULOS (BIENES DE LARGA DURACIÓN)"/>
    <s v="16"/>
    <s v="DA - DIRECCIÓN ADMINISTRATIVA"/>
    <s v="002"/>
    <s v="FONDOS PROPIOS"/>
    <s v="2024"/>
    <s v="2024"/>
    <n v="65000"/>
    <n v="-39900"/>
    <n v="25100"/>
    <n v="0"/>
    <n v="0"/>
    <n v="0"/>
    <n v="0"/>
    <n v="25100"/>
    <n v="25100"/>
  </r>
  <r>
    <s v="8"/>
    <s v="GASTOS DE CAPITAL"/>
    <x v="8"/>
    <s v="BIENES DE LARGA DURACIÓN"/>
    <s v="840107"/>
    <s v="EQUIPOS Y SISTEMAS INFORMÁTICOS (BIENES DE LARGA DURACIÓN)"/>
    <s v="14"/>
    <s v="DTI - DIRECCIÓN DE TECNOLOGÍA DE LA INFORMACIÓN"/>
    <s v="002"/>
    <s v="FONDOS PROPIOS"/>
    <s v="2024"/>
    <s v="2024"/>
    <n v="142600"/>
    <n v="-6400"/>
    <n v="136200"/>
    <n v="0"/>
    <n v="44996.7"/>
    <n v="44996.7"/>
    <n v="44996.7"/>
    <n v="91203.3"/>
    <n v="91203.3"/>
  </r>
  <r>
    <s v="8"/>
    <s v="GASTOS DE CAPITAL"/>
    <x v="8"/>
    <s v="BIENES DE LARGA DURACIÓN"/>
    <s v="840107"/>
    <s v="EQUIPOS Y SISTEMAS INFORMÁTICOS (BIENES DE LARGA DURACIÓN)"/>
    <s v="16"/>
    <s v="DA - DIRECCIÓN ADMINISTRATIVA"/>
    <s v="002"/>
    <s v="FONDOS PROPIOS"/>
    <s v="2024"/>
    <s v="2024"/>
    <n v="0"/>
    <n v="4371"/>
    <n v="4371"/>
    <n v="0"/>
    <n v="0"/>
    <n v="0"/>
    <n v="0"/>
    <n v="4371"/>
    <n v="4371"/>
  </r>
  <r>
    <s v="8"/>
    <s v="GASTOS DE CAPITAL"/>
    <x v="8"/>
    <s v="BIENES DE LARGA DURACIÓN"/>
    <s v="840111"/>
    <s v="PARTES Y REPUESTOS (BIENES DE LARGA DURACIÓN)"/>
    <s v="14"/>
    <s v="DTI - DIRECCIÓN DE TECNOLOGÍA DE LA INFORMACIÓN"/>
    <s v="002"/>
    <s v="FONDOS PROPIOS"/>
    <s v="2024"/>
    <s v="2024"/>
    <n v="0"/>
    <n v="6400"/>
    <n v="6400"/>
    <n v="0"/>
    <n v="6200"/>
    <n v="6200"/>
    <n v="6200"/>
    <n v="200"/>
    <n v="200"/>
  </r>
  <r>
    <s v="8"/>
    <s v="GASTOS DE CAPITAL"/>
    <x v="8"/>
    <s v="BIENES DE LARGA DURACIÓN"/>
    <s v="840301"/>
    <s v="TERRENOS (EXPROPIACIÓN)"/>
    <s v="07"/>
    <s v="GJ - GERENCIA JURÍDICA"/>
    <s v="001"/>
    <s v="RECURSOS MUNICIPALES - ASIGNACIÓN ANUAL"/>
    <s v="2024"/>
    <s v="2024"/>
    <n v="288928.99"/>
    <n v="-139058.54999999999"/>
    <n v="149870.44"/>
    <n v="0"/>
    <n v="0"/>
    <n v="0"/>
    <n v="0"/>
    <n v="149870.44"/>
    <n v="149870.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9AA1C0-1DA0-42DC-B709-9F07F4C4317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3" firstHeaderRow="0" firstDataRow="1" firstDataCol="1"/>
  <pivotFields count="21">
    <pivotField showAll="0"/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3" showAll="0"/>
    <pivotField numFmtId="43" showAll="0"/>
    <pivotField dataField="1" numFmtId="43" showAll="0"/>
    <pivotField numFmtId="43" showAll="0"/>
    <pivotField numFmtId="43" showAll="0"/>
    <pivotField dataField="1" numFmtId="43" showAll="0"/>
    <pivotField numFmtId="43" showAll="0"/>
    <pivotField numFmtId="43" showAll="0"/>
    <pivotField numFmtId="43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ODIFICADO" fld="14" baseField="0" baseItem="0" numFmtId="43"/>
    <dataField name="Suma de DEVENGADO" fld="17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D37F-E211-4873-B1EA-D599144195F5}">
  <dimension ref="A3:L27"/>
  <sheetViews>
    <sheetView topLeftCell="A7" workbookViewId="0">
      <selection activeCell="G17" sqref="G17"/>
    </sheetView>
  </sheetViews>
  <sheetFormatPr baseColWidth="10" defaultRowHeight="15.05" x14ac:dyDescent="0.3"/>
  <cols>
    <col min="1" max="1" width="16" bestFit="1" customWidth="1"/>
    <col min="2" max="3" width="19" bestFit="1" customWidth="1"/>
    <col min="10" max="10" width="13.44140625" style="3" bestFit="1" customWidth="1"/>
    <col min="12" max="12" width="13.44140625" customWidth="1"/>
  </cols>
  <sheetData>
    <row r="3" spans="1:10" x14ac:dyDescent="0.3">
      <c r="A3" s="4" t="s">
        <v>258</v>
      </c>
      <c r="B3" t="s">
        <v>260</v>
      </c>
      <c r="C3" t="s">
        <v>261</v>
      </c>
    </row>
    <row r="4" spans="1:10" x14ac:dyDescent="0.3">
      <c r="A4" s="5" t="s">
        <v>26</v>
      </c>
      <c r="B4" s="6">
        <v>4578656.8100000005</v>
      </c>
      <c r="C4" s="6">
        <v>4342279.71</v>
      </c>
    </row>
    <row r="5" spans="1:10" x14ac:dyDescent="0.3">
      <c r="A5" s="5" t="s">
        <v>67</v>
      </c>
      <c r="B5" s="6">
        <v>6948661.75</v>
      </c>
      <c r="C5" s="6">
        <v>4346251.4899999984</v>
      </c>
    </row>
    <row r="6" spans="1:10" x14ac:dyDescent="0.3">
      <c r="A6" s="5" t="s">
        <v>183</v>
      </c>
      <c r="B6" s="6">
        <v>277415.78999999998</v>
      </c>
      <c r="C6" s="6">
        <v>93451.41</v>
      </c>
    </row>
    <row r="7" spans="1:10" x14ac:dyDescent="0.3">
      <c r="A7" s="5" t="s">
        <v>197</v>
      </c>
      <c r="B7" s="6">
        <v>3763.63</v>
      </c>
      <c r="C7" s="6">
        <v>0</v>
      </c>
    </row>
    <row r="8" spans="1:10" x14ac:dyDescent="0.3">
      <c r="A8" s="5" t="s">
        <v>203</v>
      </c>
      <c r="B8" s="6">
        <v>40249507.909999996</v>
      </c>
      <c r="C8" s="6">
        <v>28799510.260000002</v>
      </c>
    </row>
    <row r="9" spans="1:10" x14ac:dyDescent="0.3">
      <c r="A9" s="5" t="s">
        <v>230</v>
      </c>
      <c r="B9" s="6">
        <v>1430837</v>
      </c>
      <c r="C9" s="6">
        <v>736387.1</v>
      </c>
    </row>
    <row r="10" spans="1:10" x14ac:dyDescent="0.3">
      <c r="A10" s="5" t="s">
        <v>234</v>
      </c>
      <c r="B10" s="6">
        <v>167156.63</v>
      </c>
      <c r="C10" s="6">
        <v>2899.67</v>
      </c>
    </row>
    <row r="11" spans="1:10" x14ac:dyDescent="0.3">
      <c r="A11" s="5" t="s">
        <v>239</v>
      </c>
      <c r="B11" s="6">
        <v>1500000</v>
      </c>
      <c r="C11" s="6">
        <v>1500000</v>
      </c>
    </row>
    <row r="12" spans="1:10" x14ac:dyDescent="0.3">
      <c r="A12" s="5" t="s">
        <v>244</v>
      </c>
      <c r="B12" s="6">
        <v>426709.89</v>
      </c>
      <c r="C12" s="6">
        <v>58288.7</v>
      </c>
    </row>
    <row r="13" spans="1:10" x14ac:dyDescent="0.3">
      <c r="A13" s="5" t="s">
        <v>259</v>
      </c>
      <c r="B13" s="6">
        <v>55582709.410000004</v>
      </c>
      <c r="C13" s="6">
        <v>39879068.340000011</v>
      </c>
    </row>
    <row r="15" spans="1:10" ht="15.65" thickBot="1" x14ac:dyDescent="0.35"/>
    <row r="16" spans="1:10" ht="15.65" thickBot="1" x14ac:dyDescent="0.35">
      <c r="A16" s="7" t="s">
        <v>262</v>
      </c>
      <c r="B16" s="8" t="s">
        <v>263</v>
      </c>
      <c r="C16" s="8" t="s">
        <v>264</v>
      </c>
      <c r="D16" s="8" t="s">
        <v>15</v>
      </c>
      <c r="E16" s="8" t="s">
        <v>16</v>
      </c>
      <c r="F16" s="8" t="s">
        <v>18</v>
      </c>
      <c r="G16" s="8" t="s">
        <v>19</v>
      </c>
      <c r="H16" s="8" t="s">
        <v>265</v>
      </c>
      <c r="J16" s="3" t="s">
        <v>261</v>
      </c>
    </row>
    <row r="17" spans="1:12" ht="15.65" thickBot="1" x14ac:dyDescent="0.35">
      <c r="A17" s="9">
        <v>51</v>
      </c>
      <c r="B17" s="10" t="s">
        <v>27</v>
      </c>
      <c r="C17" s="11">
        <v>4578656.8099999996</v>
      </c>
      <c r="D17" s="12" t="s">
        <v>266</v>
      </c>
      <c r="E17" s="11">
        <v>4578656.8099999996</v>
      </c>
      <c r="F17" s="11">
        <v>4343198.9000000004</v>
      </c>
      <c r="G17" s="11">
        <v>4342279.71</v>
      </c>
      <c r="H17" s="13">
        <v>0.94840000000000002</v>
      </c>
      <c r="J17" s="3">
        <v>4342279.71</v>
      </c>
      <c r="L17" s="6">
        <f>+G17-J17</f>
        <v>0</v>
      </c>
    </row>
    <row r="18" spans="1:12" ht="15.65" thickBot="1" x14ac:dyDescent="0.35">
      <c r="A18" s="9">
        <v>53</v>
      </c>
      <c r="B18" s="10" t="s">
        <v>68</v>
      </c>
      <c r="C18" s="11">
        <v>13027758.91</v>
      </c>
      <c r="D18" s="11">
        <v>-6079097.1600000001</v>
      </c>
      <c r="E18" s="11">
        <v>6948661.75</v>
      </c>
      <c r="F18" s="11">
        <v>5577640.3799999999</v>
      </c>
      <c r="G18" s="11">
        <v>4346251.49</v>
      </c>
      <c r="H18" s="13">
        <v>0.62549999999999994</v>
      </c>
      <c r="J18" s="3">
        <v>4346251.4899999984</v>
      </c>
      <c r="L18" s="6">
        <f t="shared" ref="L18:L25" si="0">+G18-J18</f>
        <v>0</v>
      </c>
    </row>
    <row r="19" spans="1:12" ht="15.65" thickBot="1" x14ac:dyDescent="0.35">
      <c r="A19" s="9">
        <v>57</v>
      </c>
      <c r="B19" s="10" t="s">
        <v>184</v>
      </c>
      <c r="C19" s="11">
        <v>35214.300000000003</v>
      </c>
      <c r="D19" s="11">
        <v>242201.49</v>
      </c>
      <c r="E19" s="11">
        <v>277415.78999999998</v>
      </c>
      <c r="F19" s="11">
        <v>250914.88</v>
      </c>
      <c r="G19" s="11">
        <v>93451.41</v>
      </c>
      <c r="H19" s="13">
        <v>0.33689999999999998</v>
      </c>
      <c r="J19" s="3">
        <v>93451.41</v>
      </c>
      <c r="L19" s="6">
        <f t="shared" si="0"/>
        <v>0</v>
      </c>
    </row>
    <row r="20" spans="1:12" ht="15.65" thickBot="1" x14ac:dyDescent="0.35">
      <c r="A20" s="9">
        <v>58</v>
      </c>
      <c r="B20" s="10" t="s">
        <v>198</v>
      </c>
      <c r="C20" s="11">
        <v>3763.63</v>
      </c>
      <c r="D20" s="12" t="s">
        <v>266</v>
      </c>
      <c r="E20" s="11">
        <v>3763.63</v>
      </c>
      <c r="F20" s="12">
        <v>0</v>
      </c>
      <c r="G20" s="12" t="s">
        <v>266</v>
      </c>
      <c r="H20" s="13">
        <v>0</v>
      </c>
      <c r="J20" s="3">
        <v>0</v>
      </c>
      <c r="L20" s="6" t="e">
        <f t="shared" si="0"/>
        <v>#VALUE!</v>
      </c>
    </row>
    <row r="21" spans="1:12" ht="15.65" thickBot="1" x14ac:dyDescent="0.35">
      <c r="A21" s="9">
        <v>73</v>
      </c>
      <c r="B21" s="10" t="s">
        <v>204</v>
      </c>
      <c r="C21" s="11">
        <v>75642418.459999993</v>
      </c>
      <c r="D21" s="11">
        <v>-35392910.549999997</v>
      </c>
      <c r="E21" s="11">
        <v>40249507.909999996</v>
      </c>
      <c r="F21" s="11">
        <v>33228221.289999999</v>
      </c>
      <c r="G21" s="11">
        <v>28799510.260000002</v>
      </c>
      <c r="H21" s="13">
        <v>0.71550000000000002</v>
      </c>
      <c r="J21" s="3">
        <v>28799510.260000002</v>
      </c>
      <c r="L21" s="6">
        <f t="shared" si="0"/>
        <v>0</v>
      </c>
    </row>
    <row r="22" spans="1:12" ht="15.65" thickBot="1" x14ac:dyDescent="0.35">
      <c r="A22" s="9">
        <v>75</v>
      </c>
      <c r="B22" s="10" t="s">
        <v>231</v>
      </c>
      <c r="C22" s="12" t="s">
        <v>266</v>
      </c>
      <c r="D22" s="11">
        <v>1430837</v>
      </c>
      <c r="E22" s="11">
        <v>1430837</v>
      </c>
      <c r="F22" s="11">
        <v>736387.1</v>
      </c>
      <c r="G22" s="11">
        <v>736387.1</v>
      </c>
      <c r="H22" s="13">
        <v>0.51470000000000005</v>
      </c>
      <c r="J22" s="3">
        <v>736387.1</v>
      </c>
      <c r="L22" s="6">
        <f t="shared" si="0"/>
        <v>0</v>
      </c>
    </row>
    <row r="23" spans="1:12" ht="15.65" thickBot="1" x14ac:dyDescent="0.35">
      <c r="A23" s="9">
        <v>77</v>
      </c>
      <c r="B23" s="10" t="s">
        <v>235</v>
      </c>
      <c r="C23" s="11">
        <v>4500</v>
      </c>
      <c r="D23" s="11">
        <v>162656.63</v>
      </c>
      <c r="E23" s="11">
        <v>167156.63</v>
      </c>
      <c r="F23" s="11">
        <v>3125.35</v>
      </c>
      <c r="G23" s="11">
        <v>2899.67</v>
      </c>
      <c r="H23" s="13">
        <v>1.7299999999999999E-2</v>
      </c>
      <c r="J23" s="3">
        <v>2899.67</v>
      </c>
      <c r="L23" s="6">
        <f t="shared" si="0"/>
        <v>0</v>
      </c>
    </row>
    <row r="24" spans="1:12" ht="15.65" thickBot="1" x14ac:dyDescent="0.35">
      <c r="A24" s="9">
        <v>78</v>
      </c>
      <c r="B24" s="10" t="s">
        <v>240</v>
      </c>
      <c r="C24" s="12" t="s">
        <v>266</v>
      </c>
      <c r="D24" s="11">
        <v>1500000</v>
      </c>
      <c r="E24" s="11">
        <v>1500000</v>
      </c>
      <c r="F24" s="11">
        <v>1500000</v>
      </c>
      <c r="G24" s="11">
        <v>1500000</v>
      </c>
      <c r="H24" s="13">
        <v>1</v>
      </c>
      <c r="J24" s="3">
        <v>1500000</v>
      </c>
      <c r="L24" s="6">
        <f t="shared" si="0"/>
        <v>0</v>
      </c>
    </row>
    <row r="25" spans="1:12" ht="15.65" thickBot="1" x14ac:dyDescent="0.35">
      <c r="A25" s="9">
        <v>84</v>
      </c>
      <c r="B25" s="10" t="s">
        <v>245</v>
      </c>
      <c r="C25" s="11">
        <v>580067.99</v>
      </c>
      <c r="D25" s="11">
        <v>-153358.1</v>
      </c>
      <c r="E25" s="11">
        <v>426709.89</v>
      </c>
      <c r="F25" s="11">
        <v>58288.7</v>
      </c>
      <c r="G25" s="11">
        <v>58288.7</v>
      </c>
      <c r="H25" s="13">
        <v>0.1366</v>
      </c>
      <c r="J25" s="3">
        <v>58288.7</v>
      </c>
      <c r="L25" s="6">
        <f t="shared" si="0"/>
        <v>0</v>
      </c>
    </row>
    <row r="26" spans="1:12" x14ac:dyDescent="0.3">
      <c r="A26" s="16" t="s">
        <v>259</v>
      </c>
      <c r="B26" s="17"/>
      <c r="C26" s="20">
        <v>93872380.099999994</v>
      </c>
      <c r="D26" s="20">
        <v>-38289670.689999998</v>
      </c>
      <c r="E26" s="20">
        <v>55582709.409999996</v>
      </c>
      <c r="F26" s="20">
        <v>45697776.600000001</v>
      </c>
      <c r="G26" s="20">
        <v>39879068.340000004</v>
      </c>
      <c r="H26" s="14">
        <v>0.71750000000000003</v>
      </c>
      <c r="L26" s="6"/>
    </row>
    <row r="27" spans="1:12" ht="15.65" thickBot="1" x14ac:dyDescent="0.35">
      <c r="A27" s="18"/>
      <c r="B27" s="19"/>
      <c r="C27" s="21"/>
      <c r="D27" s="21"/>
      <c r="E27" s="21"/>
      <c r="F27" s="21"/>
      <c r="G27" s="21"/>
      <c r="H27" s="15"/>
      <c r="J27" s="3">
        <f>SUM(J17:J26)</f>
        <v>39879068.340000011</v>
      </c>
    </row>
  </sheetData>
  <mergeCells count="7">
    <mergeCell ref="H26:H27"/>
    <mergeCell ref="A26:B27"/>
    <mergeCell ref="C26:C27"/>
    <mergeCell ref="D26:D27"/>
    <mergeCell ref="E26:E27"/>
    <mergeCell ref="F26:F27"/>
    <mergeCell ref="G26:G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F144-FF25-400B-858F-EC0A8AFE392F}">
  <dimension ref="A1:U128"/>
  <sheetViews>
    <sheetView tabSelected="1" workbookViewId="0">
      <pane ySplit="4" topLeftCell="A5" activePane="bottomLeft" state="frozen"/>
      <selection pane="bottomLeft" activeCell="H11" sqref="H11"/>
    </sheetView>
  </sheetViews>
  <sheetFormatPr baseColWidth="10" defaultColWidth="11.21875" defaultRowHeight="15.05" x14ac:dyDescent="0.3"/>
  <cols>
    <col min="1" max="1" width="3.77734375" style="1" customWidth="1"/>
    <col min="2" max="2" width="11.21875" style="1"/>
    <col min="3" max="3" width="4.88671875" style="1" customWidth="1"/>
    <col min="4" max="12" width="11.21875" style="1"/>
    <col min="13" max="13" width="13.44140625" style="3" bestFit="1" customWidth="1"/>
    <col min="14" max="14" width="14" style="3" bestFit="1" customWidth="1"/>
    <col min="15" max="15" width="13.44140625" style="3" bestFit="1" customWidth="1"/>
    <col min="16" max="16" width="12.44140625" style="3" bestFit="1" customWidth="1"/>
    <col min="17" max="19" width="13.44140625" style="3" bestFit="1" customWidth="1"/>
    <col min="20" max="20" width="12.44140625" style="3" bestFit="1" customWidth="1"/>
    <col min="21" max="21" width="13.44140625" style="3" bestFit="1" customWidth="1"/>
    <col min="22" max="16384" width="11.21875" style="1"/>
  </cols>
  <sheetData>
    <row r="1" spans="1:21" ht="18.2" x14ac:dyDescent="0.35">
      <c r="A1" s="2" t="s">
        <v>0</v>
      </c>
    </row>
    <row r="2" spans="1:21" ht="130.55000000000001" customHeight="1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</row>
    <row r="4" spans="1:2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22</v>
      </c>
    </row>
    <row r="5" spans="1:21" x14ac:dyDescent="0.3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1" t="s">
        <v>31</v>
      </c>
      <c r="I5" s="1" t="s">
        <v>32</v>
      </c>
      <c r="J5" s="1" t="s">
        <v>33</v>
      </c>
      <c r="K5" s="1" t="s">
        <v>34</v>
      </c>
      <c r="L5" s="1" t="s">
        <v>34</v>
      </c>
      <c r="M5" s="3">
        <v>1872876</v>
      </c>
      <c r="N5" s="3">
        <v>-145850</v>
      </c>
      <c r="O5" s="3">
        <v>1727026</v>
      </c>
      <c r="P5" s="3">
        <v>47185.01</v>
      </c>
      <c r="Q5" s="3">
        <v>1679840.99</v>
      </c>
      <c r="R5" s="3">
        <v>1679640.99</v>
      </c>
      <c r="S5" s="3">
        <v>1628853.83</v>
      </c>
      <c r="T5" s="3">
        <v>0</v>
      </c>
      <c r="U5" s="3">
        <v>47385.01</v>
      </c>
    </row>
    <row r="6" spans="1:21" x14ac:dyDescent="0.3">
      <c r="A6" s="1" t="s">
        <v>24</v>
      </c>
      <c r="B6" s="1" t="s">
        <v>25</v>
      </c>
      <c r="C6" s="1" t="s">
        <v>26</v>
      </c>
      <c r="D6" s="1" t="s">
        <v>27</v>
      </c>
      <c r="E6" s="1" t="s">
        <v>35</v>
      </c>
      <c r="F6" s="1" t="s">
        <v>36</v>
      </c>
      <c r="G6" s="1" t="s">
        <v>30</v>
      </c>
      <c r="H6" s="1" t="s">
        <v>31</v>
      </c>
      <c r="I6" s="1" t="s">
        <v>32</v>
      </c>
      <c r="J6" s="1" t="s">
        <v>33</v>
      </c>
      <c r="K6" s="1" t="s">
        <v>34</v>
      </c>
      <c r="L6" s="1" t="s">
        <v>34</v>
      </c>
      <c r="M6" s="3">
        <v>6360</v>
      </c>
      <c r="N6" s="3">
        <v>2750</v>
      </c>
      <c r="O6" s="3">
        <v>9110</v>
      </c>
      <c r="P6" s="3">
        <v>605</v>
      </c>
      <c r="Q6" s="3">
        <v>8505</v>
      </c>
      <c r="R6" s="3">
        <v>8505</v>
      </c>
      <c r="S6" s="3">
        <v>8247.84</v>
      </c>
      <c r="T6" s="3">
        <v>0</v>
      </c>
      <c r="U6" s="3">
        <v>605</v>
      </c>
    </row>
    <row r="7" spans="1:2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37</v>
      </c>
      <c r="F7" s="1" t="s">
        <v>38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34</v>
      </c>
      <c r="M7" s="3">
        <v>300329</v>
      </c>
      <c r="N7" s="3">
        <v>0</v>
      </c>
      <c r="O7" s="3">
        <v>300329</v>
      </c>
      <c r="P7" s="3">
        <v>31216.27</v>
      </c>
      <c r="Q7" s="3">
        <v>269112.73</v>
      </c>
      <c r="R7" s="3">
        <v>268945.32</v>
      </c>
      <c r="S7" s="3">
        <v>260813.25</v>
      </c>
      <c r="T7" s="3">
        <v>0</v>
      </c>
      <c r="U7" s="3">
        <v>31383.68</v>
      </c>
    </row>
    <row r="8" spans="1:21" x14ac:dyDescent="0.3">
      <c r="A8" s="1" t="s">
        <v>24</v>
      </c>
      <c r="B8" s="1" t="s">
        <v>25</v>
      </c>
      <c r="C8" s="1" t="s">
        <v>26</v>
      </c>
      <c r="D8" s="1" t="s">
        <v>27</v>
      </c>
      <c r="E8" s="1" t="s">
        <v>39</v>
      </c>
      <c r="F8" s="1" t="s">
        <v>40</v>
      </c>
      <c r="G8" s="1" t="s">
        <v>30</v>
      </c>
      <c r="H8" s="1" t="s">
        <v>31</v>
      </c>
      <c r="I8" s="1" t="s">
        <v>32</v>
      </c>
      <c r="J8" s="1" t="s">
        <v>33</v>
      </c>
      <c r="K8" s="1" t="s">
        <v>34</v>
      </c>
      <c r="L8" s="1" t="s">
        <v>34</v>
      </c>
      <c r="M8" s="3">
        <v>68950</v>
      </c>
      <c r="N8" s="3">
        <v>0</v>
      </c>
      <c r="O8" s="3">
        <v>68950</v>
      </c>
      <c r="P8" s="3">
        <v>7604.13</v>
      </c>
      <c r="Q8" s="3">
        <v>61341.69</v>
      </c>
      <c r="R8" s="3">
        <v>61154.17</v>
      </c>
      <c r="S8" s="3">
        <v>59305.06</v>
      </c>
      <c r="T8" s="3">
        <v>4.18</v>
      </c>
      <c r="U8" s="3">
        <v>7795.83</v>
      </c>
    </row>
    <row r="9" spans="1:21" x14ac:dyDescent="0.3">
      <c r="A9" s="1" t="s">
        <v>24</v>
      </c>
      <c r="B9" s="1" t="s">
        <v>25</v>
      </c>
      <c r="C9" s="1" t="s">
        <v>26</v>
      </c>
      <c r="D9" s="1" t="s">
        <v>27</v>
      </c>
      <c r="E9" s="1" t="s">
        <v>41</v>
      </c>
      <c r="F9" s="1" t="s">
        <v>42</v>
      </c>
      <c r="G9" s="1" t="s">
        <v>30</v>
      </c>
      <c r="H9" s="1" t="s">
        <v>31</v>
      </c>
      <c r="I9" s="1" t="s">
        <v>32</v>
      </c>
      <c r="J9" s="1" t="s">
        <v>33</v>
      </c>
      <c r="K9" s="1" t="s">
        <v>34</v>
      </c>
      <c r="L9" s="1" t="s">
        <v>34</v>
      </c>
      <c r="M9" s="3">
        <v>3600</v>
      </c>
      <c r="N9" s="3">
        <v>0</v>
      </c>
      <c r="O9" s="3">
        <v>3600</v>
      </c>
      <c r="P9" s="3">
        <v>2547.12</v>
      </c>
      <c r="Q9" s="3">
        <v>1052.8800000000001</v>
      </c>
      <c r="R9" s="3">
        <v>1052.8800000000001</v>
      </c>
      <c r="S9" s="3">
        <v>1021.04</v>
      </c>
      <c r="T9" s="3">
        <v>0</v>
      </c>
      <c r="U9" s="3">
        <v>2547.12</v>
      </c>
    </row>
    <row r="10" spans="1:21" x14ac:dyDescent="0.3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43</v>
      </c>
      <c r="F10" s="1" t="s">
        <v>44</v>
      </c>
      <c r="G10" s="1" t="s">
        <v>30</v>
      </c>
      <c r="H10" s="1" t="s">
        <v>31</v>
      </c>
      <c r="I10" s="1" t="s">
        <v>32</v>
      </c>
      <c r="J10" s="1" t="s">
        <v>33</v>
      </c>
      <c r="K10" s="1" t="s">
        <v>34</v>
      </c>
      <c r="L10" s="1" t="s">
        <v>34</v>
      </c>
      <c r="M10" s="3">
        <v>30000</v>
      </c>
      <c r="N10" s="3">
        <v>0</v>
      </c>
      <c r="O10" s="3">
        <v>30000</v>
      </c>
      <c r="P10" s="3">
        <v>4696.38</v>
      </c>
      <c r="Q10" s="3">
        <v>25303.62</v>
      </c>
      <c r="R10" s="3">
        <v>25101.919999999998</v>
      </c>
      <c r="S10" s="3">
        <v>24342.92</v>
      </c>
      <c r="T10" s="3">
        <v>0</v>
      </c>
      <c r="U10" s="3">
        <v>4898.08</v>
      </c>
    </row>
    <row r="11" spans="1:21" x14ac:dyDescent="0.3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45</v>
      </c>
      <c r="F11" s="1" t="s">
        <v>46</v>
      </c>
      <c r="G11" s="1" t="s">
        <v>30</v>
      </c>
      <c r="H11" s="1" t="s">
        <v>31</v>
      </c>
      <c r="I11" s="1" t="s">
        <v>32</v>
      </c>
      <c r="J11" s="1" t="s">
        <v>33</v>
      </c>
      <c r="K11" s="1" t="s">
        <v>34</v>
      </c>
      <c r="L11" s="1" t="s">
        <v>34</v>
      </c>
      <c r="M11" s="3">
        <v>1424712</v>
      </c>
      <c r="N11" s="3">
        <v>149000</v>
      </c>
      <c r="O11" s="3">
        <v>1573712</v>
      </c>
      <c r="P11" s="3">
        <v>34810</v>
      </c>
      <c r="Q11" s="3">
        <v>1538902</v>
      </c>
      <c r="R11" s="3">
        <v>1538902</v>
      </c>
      <c r="S11" s="3">
        <v>1492370.36</v>
      </c>
      <c r="T11" s="3">
        <v>0</v>
      </c>
      <c r="U11" s="3">
        <v>34810</v>
      </c>
    </row>
    <row r="12" spans="1:21" x14ac:dyDescent="0.3">
      <c r="A12" s="1" t="s">
        <v>24</v>
      </c>
      <c r="B12" s="1" t="s">
        <v>25</v>
      </c>
      <c r="C12" s="1" t="s">
        <v>26</v>
      </c>
      <c r="D12" s="1" t="s">
        <v>27</v>
      </c>
      <c r="E12" s="1" t="s">
        <v>47</v>
      </c>
      <c r="F12" s="1" t="s">
        <v>48</v>
      </c>
      <c r="G12" s="1" t="s">
        <v>30</v>
      </c>
      <c r="H12" s="1" t="s">
        <v>31</v>
      </c>
      <c r="I12" s="1" t="s">
        <v>32</v>
      </c>
      <c r="J12" s="1" t="s">
        <v>33</v>
      </c>
      <c r="K12" s="1" t="s">
        <v>34</v>
      </c>
      <c r="L12" s="1" t="s">
        <v>34</v>
      </c>
      <c r="M12" s="3">
        <v>20000</v>
      </c>
      <c r="N12" s="3">
        <v>-2500</v>
      </c>
      <c r="O12" s="3">
        <v>17500</v>
      </c>
      <c r="P12" s="3">
        <v>8434.99</v>
      </c>
      <c r="Q12" s="3">
        <v>9065.01</v>
      </c>
      <c r="R12" s="3">
        <v>9038.34</v>
      </c>
      <c r="S12" s="3">
        <v>8765.0499999999993</v>
      </c>
      <c r="T12" s="3">
        <v>0</v>
      </c>
      <c r="U12" s="3">
        <v>8461.66</v>
      </c>
    </row>
    <row r="13" spans="1:21" x14ac:dyDescent="0.3">
      <c r="A13" s="1" t="s">
        <v>24</v>
      </c>
      <c r="B13" s="1" t="s">
        <v>25</v>
      </c>
      <c r="C13" s="1" t="s">
        <v>26</v>
      </c>
      <c r="D13" s="1" t="s">
        <v>27</v>
      </c>
      <c r="E13" s="1" t="s">
        <v>49</v>
      </c>
      <c r="F13" s="1" t="s">
        <v>50</v>
      </c>
      <c r="G13" s="1" t="s">
        <v>30</v>
      </c>
      <c r="H13" s="1" t="s">
        <v>31</v>
      </c>
      <c r="I13" s="1" t="s">
        <v>32</v>
      </c>
      <c r="J13" s="1" t="s">
        <v>33</v>
      </c>
      <c r="K13" s="1" t="s">
        <v>34</v>
      </c>
      <c r="L13" s="1" t="s">
        <v>34</v>
      </c>
      <c r="M13" s="3">
        <v>36000</v>
      </c>
      <c r="N13" s="3">
        <v>2500</v>
      </c>
      <c r="O13" s="3">
        <v>38500</v>
      </c>
      <c r="P13" s="3">
        <v>1913.32</v>
      </c>
      <c r="Q13" s="3">
        <v>36586.68</v>
      </c>
      <c r="R13" s="3">
        <v>36586.68</v>
      </c>
      <c r="S13" s="3">
        <v>35480.410000000003</v>
      </c>
      <c r="T13" s="3">
        <v>0</v>
      </c>
      <c r="U13" s="3">
        <v>1913.32</v>
      </c>
    </row>
    <row r="14" spans="1:21" x14ac:dyDescent="0.3">
      <c r="A14" s="1" t="s">
        <v>24</v>
      </c>
      <c r="B14" s="1" t="s">
        <v>25</v>
      </c>
      <c r="C14" s="1" t="s">
        <v>26</v>
      </c>
      <c r="D14" s="1" t="s">
        <v>27</v>
      </c>
      <c r="E14" s="1" t="s">
        <v>51</v>
      </c>
      <c r="F14" s="1" t="s">
        <v>52</v>
      </c>
      <c r="G14" s="1" t="s">
        <v>30</v>
      </c>
      <c r="H14" s="1" t="s">
        <v>31</v>
      </c>
      <c r="I14" s="1" t="s">
        <v>32</v>
      </c>
      <c r="J14" s="1" t="s">
        <v>33</v>
      </c>
      <c r="K14" s="1" t="s">
        <v>34</v>
      </c>
      <c r="L14" s="1" t="s">
        <v>34</v>
      </c>
      <c r="M14" s="3">
        <v>331736.78000000003</v>
      </c>
      <c r="N14" s="3">
        <v>4000</v>
      </c>
      <c r="O14" s="3">
        <v>335736.78</v>
      </c>
      <c r="P14" s="3">
        <v>18623.63</v>
      </c>
      <c r="Q14" s="3">
        <v>317113.15000000002</v>
      </c>
      <c r="R14" s="3">
        <v>317005.56</v>
      </c>
      <c r="S14" s="3">
        <v>307420.28999999998</v>
      </c>
      <c r="T14" s="3">
        <v>0</v>
      </c>
      <c r="U14" s="3">
        <v>18731.22</v>
      </c>
    </row>
    <row r="15" spans="1:21" x14ac:dyDescent="0.3">
      <c r="A15" s="1" t="s">
        <v>24</v>
      </c>
      <c r="B15" s="1" t="s">
        <v>25</v>
      </c>
      <c r="C15" s="1" t="s">
        <v>26</v>
      </c>
      <c r="D15" s="1" t="s">
        <v>27</v>
      </c>
      <c r="E15" s="1" t="s">
        <v>53</v>
      </c>
      <c r="F15" s="1" t="s">
        <v>54</v>
      </c>
      <c r="G15" s="1" t="s">
        <v>30</v>
      </c>
      <c r="H15" s="1" t="s">
        <v>31</v>
      </c>
      <c r="I15" s="1" t="s">
        <v>32</v>
      </c>
      <c r="J15" s="1" t="s">
        <v>33</v>
      </c>
      <c r="K15" s="1" t="s">
        <v>34</v>
      </c>
      <c r="L15" s="1" t="s">
        <v>34</v>
      </c>
      <c r="M15" s="3">
        <v>275218.87</v>
      </c>
      <c r="N15" s="3">
        <v>-35500</v>
      </c>
      <c r="O15" s="3">
        <v>239718.87</v>
      </c>
      <c r="P15" s="3">
        <v>38225.800000000003</v>
      </c>
      <c r="Q15" s="3">
        <v>201493.07</v>
      </c>
      <c r="R15" s="3">
        <v>201464.77</v>
      </c>
      <c r="S15" s="3">
        <v>195373.1</v>
      </c>
      <c r="T15" s="3">
        <v>0</v>
      </c>
      <c r="U15" s="3">
        <v>38254.1</v>
      </c>
    </row>
    <row r="16" spans="1:21" x14ac:dyDescent="0.3">
      <c r="A16" s="1" t="s">
        <v>24</v>
      </c>
      <c r="B16" s="1" t="s">
        <v>25</v>
      </c>
      <c r="C16" s="1" t="s">
        <v>26</v>
      </c>
      <c r="D16" s="1" t="s">
        <v>27</v>
      </c>
      <c r="E16" s="1" t="s">
        <v>55</v>
      </c>
      <c r="F16" s="1" t="s">
        <v>56</v>
      </c>
      <c r="G16" s="1" t="s">
        <v>30</v>
      </c>
      <c r="H16" s="1" t="s">
        <v>31</v>
      </c>
      <c r="I16" s="1" t="s">
        <v>32</v>
      </c>
      <c r="J16" s="1" t="s">
        <v>33</v>
      </c>
      <c r="K16" s="1" t="s">
        <v>34</v>
      </c>
      <c r="L16" s="1" t="s">
        <v>34</v>
      </c>
      <c r="M16" s="3">
        <v>48000</v>
      </c>
      <c r="N16" s="3">
        <v>-15125.84</v>
      </c>
      <c r="O16" s="3">
        <v>32874.160000000003</v>
      </c>
      <c r="P16" s="3">
        <v>32874.160000000003</v>
      </c>
      <c r="Q16" s="3">
        <v>0</v>
      </c>
      <c r="R16" s="3">
        <v>0</v>
      </c>
      <c r="S16" s="3">
        <v>0</v>
      </c>
      <c r="T16" s="3">
        <v>0</v>
      </c>
      <c r="U16" s="3">
        <v>32874.160000000003</v>
      </c>
    </row>
    <row r="17" spans="1:21" x14ac:dyDescent="0.3">
      <c r="A17" s="1" t="s">
        <v>24</v>
      </c>
      <c r="B17" s="1" t="s">
        <v>25</v>
      </c>
      <c r="C17" s="1" t="s">
        <v>26</v>
      </c>
      <c r="D17" s="1" t="s">
        <v>27</v>
      </c>
      <c r="E17" s="1" t="s">
        <v>57</v>
      </c>
      <c r="F17" s="1" t="s">
        <v>58</v>
      </c>
      <c r="G17" s="1" t="s">
        <v>30</v>
      </c>
      <c r="H17" s="1" t="s">
        <v>31</v>
      </c>
      <c r="I17" s="1" t="s">
        <v>32</v>
      </c>
      <c r="J17" s="1" t="s">
        <v>33</v>
      </c>
      <c r="K17" s="1" t="s">
        <v>34</v>
      </c>
      <c r="L17" s="1" t="s">
        <v>34</v>
      </c>
      <c r="M17" s="3">
        <v>10000</v>
      </c>
      <c r="N17" s="3">
        <v>-10000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</row>
    <row r="18" spans="1:21" x14ac:dyDescent="0.3">
      <c r="A18" s="1" t="s">
        <v>24</v>
      </c>
      <c r="B18" s="1" t="s">
        <v>25</v>
      </c>
      <c r="C18" s="1" t="s">
        <v>26</v>
      </c>
      <c r="D18" s="1" t="s">
        <v>27</v>
      </c>
      <c r="E18" s="1" t="s">
        <v>59</v>
      </c>
      <c r="F18" s="1" t="s">
        <v>60</v>
      </c>
      <c r="G18" s="1" t="s">
        <v>30</v>
      </c>
      <c r="H18" s="1" t="s">
        <v>31</v>
      </c>
      <c r="I18" s="1" t="s">
        <v>32</v>
      </c>
      <c r="J18" s="1" t="s">
        <v>33</v>
      </c>
      <c r="K18" s="1" t="s">
        <v>34</v>
      </c>
      <c r="L18" s="1" t="s">
        <v>34</v>
      </c>
      <c r="M18" s="3">
        <v>5874.16</v>
      </c>
      <c r="N18" s="3">
        <v>-3874.16</v>
      </c>
      <c r="O18" s="3">
        <v>2000</v>
      </c>
      <c r="P18" s="3">
        <v>2000</v>
      </c>
      <c r="Q18" s="3">
        <v>0</v>
      </c>
      <c r="R18" s="3">
        <v>0</v>
      </c>
      <c r="S18" s="3">
        <v>0</v>
      </c>
      <c r="T18" s="3">
        <v>0</v>
      </c>
      <c r="U18" s="3">
        <v>2000</v>
      </c>
    </row>
    <row r="19" spans="1:21" x14ac:dyDescent="0.3">
      <c r="A19" s="1" t="s">
        <v>24</v>
      </c>
      <c r="B19" s="1" t="s">
        <v>25</v>
      </c>
      <c r="C19" s="1" t="s">
        <v>26</v>
      </c>
      <c r="D19" s="1" t="s">
        <v>27</v>
      </c>
      <c r="E19" s="1" t="s">
        <v>61</v>
      </c>
      <c r="F19" s="1" t="s">
        <v>62</v>
      </c>
      <c r="G19" s="1" t="s">
        <v>30</v>
      </c>
      <c r="H19" s="1" t="s">
        <v>31</v>
      </c>
      <c r="I19" s="1" t="s">
        <v>32</v>
      </c>
      <c r="J19" s="1" t="s">
        <v>33</v>
      </c>
      <c r="K19" s="1" t="s">
        <v>34</v>
      </c>
      <c r="L19" s="1" t="s">
        <v>34</v>
      </c>
      <c r="M19" s="3">
        <v>30000</v>
      </c>
      <c r="N19" s="3">
        <v>-30000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</row>
    <row r="20" spans="1:21" x14ac:dyDescent="0.3">
      <c r="A20" s="1" t="s">
        <v>24</v>
      </c>
      <c r="B20" s="1" t="s">
        <v>25</v>
      </c>
      <c r="C20" s="1" t="s">
        <v>26</v>
      </c>
      <c r="D20" s="1" t="s">
        <v>27</v>
      </c>
      <c r="E20" s="1" t="s">
        <v>63</v>
      </c>
      <c r="F20" s="1" t="s">
        <v>64</v>
      </c>
      <c r="G20" s="1" t="s">
        <v>30</v>
      </c>
      <c r="H20" s="1" t="s">
        <v>31</v>
      </c>
      <c r="I20" s="1" t="s">
        <v>32</v>
      </c>
      <c r="J20" s="1" t="s">
        <v>33</v>
      </c>
      <c r="K20" s="1" t="s">
        <v>34</v>
      </c>
      <c r="L20" s="1" t="s">
        <v>34</v>
      </c>
      <c r="M20" s="3">
        <v>115000</v>
      </c>
      <c r="N20" s="3">
        <v>-500</v>
      </c>
      <c r="O20" s="3">
        <v>114500</v>
      </c>
      <c r="P20" s="3">
        <v>4195.67</v>
      </c>
      <c r="Q20" s="3">
        <v>109782.08</v>
      </c>
      <c r="R20" s="3">
        <v>109782.08</v>
      </c>
      <c r="S20" s="3">
        <v>106462.61</v>
      </c>
      <c r="T20" s="3">
        <v>522.25</v>
      </c>
      <c r="U20" s="3">
        <v>4717.92</v>
      </c>
    </row>
    <row r="21" spans="1:21" x14ac:dyDescent="0.3">
      <c r="A21" s="1" t="s">
        <v>24</v>
      </c>
      <c r="B21" s="1" t="s">
        <v>25</v>
      </c>
      <c r="C21" s="1" t="s">
        <v>26</v>
      </c>
      <c r="D21" s="1" t="s">
        <v>27</v>
      </c>
      <c r="E21" s="1" t="s">
        <v>65</v>
      </c>
      <c r="F21" s="1" t="s">
        <v>66</v>
      </c>
      <c r="G21" s="1" t="s">
        <v>30</v>
      </c>
      <c r="H21" s="1" t="s">
        <v>31</v>
      </c>
      <c r="I21" s="1" t="s">
        <v>32</v>
      </c>
      <c r="J21" s="1" t="s">
        <v>33</v>
      </c>
      <c r="K21" s="1" t="s">
        <v>34</v>
      </c>
      <c r="L21" s="1" t="s">
        <v>34</v>
      </c>
      <c r="M21" s="3">
        <v>0</v>
      </c>
      <c r="N21" s="3">
        <v>85100</v>
      </c>
      <c r="O21" s="3">
        <v>85100</v>
      </c>
      <c r="P21" s="3">
        <v>0</v>
      </c>
      <c r="Q21" s="3">
        <v>85100</v>
      </c>
      <c r="R21" s="3">
        <v>85100</v>
      </c>
      <c r="S21" s="3">
        <v>82526.84</v>
      </c>
      <c r="T21" s="3">
        <v>0</v>
      </c>
      <c r="U21" s="3">
        <v>0</v>
      </c>
    </row>
    <row r="22" spans="1:21" x14ac:dyDescent="0.3">
      <c r="A22" s="1" t="s">
        <v>24</v>
      </c>
      <c r="B22" s="1" t="s">
        <v>25</v>
      </c>
      <c r="C22" s="1" t="s">
        <v>67</v>
      </c>
      <c r="D22" s="1" t="s">
        <v>68</v>
      </c>
      <c r="E22" s="1" t="s">
        <v>69</v>
      </c>
      <c r="F22" s="1" t="s">
        <v>70</v>
      </c>
      <c r="G22" s="1" t="s">
        <v>71</v>
      </c>
      <c r="H22" s="1" t="s">
        <v>72</v>
      </c>
      <c r="I22" s="1" t="s">
        <v>32</v>
      </c>
      <c r="J22" s="1" t="s">
        <v>33</v>
      </c>
      <c r="K22" s="1" t="s">
        <v>34</v>
      </c>
      <c r="L22" s="1" t="s">
        <v>34</v>
      </c>
      <c r="M22" s="3">
        <v>4019.83</v>
      </c>
      <c r="N22" s="3">
        <v>0</v>
      </c>
      <c r="O22" s="3">
        <v>4019.83</v>
      </c>
      <c r="P22" s="3">
        <v>0</v>
      </c>
      <c r="Q22" s="3">
        <v>4019.83</v>
      </c>
      <c r="R22" s="3">
        <v>2101.66</v>
      </c>
      <c r="S22" s="3">
        <v>2099.06</v>
      </c>
      <c r="T22" s="3">
        <v>0</v>
      </c>
      <c r="U22" s="3">
        <v>1918.17</v>
      </c>
    </row>
    <row r="23" spans="1:21" x14ac:dyDescent="0.3">
      <c r="A23" s="1" t="s">
        <v>24</v>
      </c>
      <c r="B23" s="1" t="s">
        <v>25</v>
      </c>
      <c r="C23" s="1" t="s">
        <v>67</v>
      </c>
      <c r="D23" s="1" t="s">
        <v>68</v>
      </c>
      <c r="E23" s="1" t="s">
        <v>73</v>
      </c>
      <c r="F23" s="1" t="s">
        <v>74</v>
      </c>
      <c r="G23" s="1" t="s">
        <v>75</v>
      </c>
      <c r="H23" s="1" t="s">
        <v>76</v>
      </c>
      <c r="I23" s="1" t="s">
        <v>32</v>
      </c>
      <c r="J23" s="1" t="s">
        <v>33</v>
      </c>
      <c r="K23" s="1" t="s">
        <v>34</v>
      </c>
      <c r="L23" s="1" t="s">
        <v>34</v>
      </c>
      <c r="M23" s="3">
        <v>10624257.4</v>
      </c>
      <c r="N23" s="3">
        <v>-10573169.210000001</v>
      </c>
      <c r="O23" s="3">
        <v>51088.19</v>
      </c>
      <c r="P23" s="3">
        <v>0</v>
      </c>
      <c r="Q23" s="3">
        <v>0</v>
      </c>
      <c r="R23" s="3">
        <v>2643984.71</v>
      </c>
      <c r="S23" s="3">
        <v>2640708.7200000002</v>
      </c>
      <c r="T23" s="3">
        <v>51088.19</v>
      </c>
      <c r="U23" s="3">
        <v>-2592896.52</v>
      </c>
    </row>
    <row r="24" spans="1:21" x14ac:dyDescent="0.3">
      <c r="A24" s="1" t="s">
        <v>24</v>
      </c>
      <c r="B24" s="1" t="s">
        <v>25</v>
      </c>
      <c r="C24" s="1" t="s">
        <v>67</v>
      </c>
      <c r="D24" s="1" t="s">
        <v>68</v>
      </c>
      <c r="E24" s="1" t="s">
        <v>73</v>
      </c>
      <c r="F24" s="1" t="s">
        <v>74</v>
      </c>
      <c r="G24" s="1" t="s">
        <v>77</v>
      </c>
      <c r="H24" s="1" t="s">
        <v>78</v>
      </c>
      <c r="I24" s="1" t="s">
        <v>32</v>
      </c>
      <c r="J24" s="1" t="s">
        <v>33</v>
      </c>
      <c r="K24" s="1" t="s">
        <v>34</v>
      </c>
      <c r="L24" s="1" t="s">
        <v>34</v>
      </c>
      <c r="M24" s="3">
        <v>0</v>
      </c>
      <c r="N24" s="3">
        <v>4497040.1500000004</v>
      </c>
      <c r="O24" s="3">
        <v>4497040.1500000004</v>
      </c>
      <c r="P24" s="3">
        <v>0</v>
      </c>
      <c r="Q24" s="3">
        <v>4497040.1500000004</v>
      </c>
      <c r="R24" s="3">
        <v>696022.82</v>
      </c>
      <c r="S24" s="3">
        <v>695160.43</v>
      </c>
      <c r="T24" s="3">
        <v>0</v>
      </c>
      <c r="U24" s="3">
        <v>3801017.33</v>
      </c>
    </row>
    <row r="25" spans="1:21" x14ac:dyDescent="0.3">
      <c r="A25" s="1" t="s">
        <v>24</v>
      </c>
      <c r="B25" s="1" t="s">
        <v>25</v>
      </c>
      <c r="C25" s="1" t="s">
        <v>67</v>
      </c>
      <c r="D25" s="1" t="s">
        <v>68</v>
      </c>
      <c r="E25" s="1" t="s">
        <v>73</v>
      </c>
      <c r="F25" s="1" t="s">
        <v>74</v>
      </c>
      <c r="G25" s="1" t="s">
        <v>71</v>
      </c>
      <c r="H25" s="1" t="s">
        <v>72</v>
      </c>
      <c r="I25" s="1" t="s">
        <v>32</v>
      </c>
      <c r="J25" s="1" t="s">
        <v>33</v>
      </c>
      <c r="K25" s="1" t="s">
        <v>34</v>
      </c>
      <c r="L25" s="1" t="s">
        <v>34</v>
      </c>
      <c r="M25" s="3">
        <v>18178.150000000001</v>
      </c>
      <c r="N25" s="3">
        <v>0</v>
      </c>
      <c r="O25" s="3">
        <v>18178.150000000001</v>
      </c>
      <c r="P25" s="3">
        <v>0</v>
      </c>
      <c r="Q25" s="3">
        <v>18178.150000000001</v>
      </c>
      <c r="R25" s="3">
        <v>11286.85</v>
      </c>
      <c r="S25" s="3">
        <v>11272.87</v>
      </c>
      <c r="T25" s="3">
        <v>0</v>
      </c>
      <c r="U25" s="3">
        <v>6891.3</v>
      </c>
    </row>
    <row r="26" spans="1:21" x14ac:dyDescent="0.3">
      <c r="A26" s="1" t="s">
        <v>24</v>
      </c>
      <c r="B26" s="1" t="s">
        <v>25</v>
      </c>
      <c r="C26" s="1" t="s">
        <v>67</v>
      </c>
      <c r="D26" s="1" t="s">
        <v>68</v>
      </c>
      <c r="E26" s="1" t="s">
        <v>79</v>
      </c>
      <c r="F26" s="1" t="s">
        <v>80</v>
      </c>
      <c r="G26" s="1" t="s">
        <v>75</v>
      </c>
      <c r="H26" s="1" t="s">
        <v>76</v>
      </c>
      <c r="I26" s="1" t="s">
        <v>32</v>
      </c>
      <c r="J26" s="1" t="s">
        <v>33</v>
      </c>
      <c r="K26" s="1" t="s">
        <v>34</v>
      </c>
      <c r="L26" s="1" t="s">
        <v>34</v>
      </c>
      <c r="M26" s="3">
        <v>23501.24</v>
      </c>
      <c r="N26" s="3">
        <v>-13.63</v>
      </c>
      <c r="O26" s="3">
        <v>23487.61</v>
      </c>
      <c r="P26" s="3">
        <v>0</v>
      </c>
      <c r="Q26" s="3">
        <v>1115.93</v>
      </c>
      <c r="R26" s="3">
        <v>1115.93</v>
      </c>
      <c r="S26" s="3">
        <v>1114.55</v>
      </c>
      <c r="T26" s="3">
        <v>22371.68</v>
      </c>
      <c r="U26" s="3">
        <v>22371.68</v>
      </c>
    </row>
    <row r="27" spans="1:21" x14ac:dyDescent="0.3">
      <c r="A27" s="1" t="s">
        <v>24</v>
      </c>
      <c r="B27" s="1" t="s">
        <v>25</v>
      </c>
      <c r="C27" s="1" t="s">
        <v>67</v>
      </c>
      <c r="D27" s="1" t="s">
        <v>68</v>
      </c>
      <c r="E27" s="1" t="s">
        <v>79</v>
      </c>
      <c r="F27" s="1" t="s">
        <v>80</v>
      </c>
      <c r="G27" s="1" t="s">
        <v>77</v>
      </c>
      <c r="H27" s="1" t="s">
        <v>78</v>
      </c>
      <c r="I27" s="1" t="s">
        <v>32</v>
      </c>
      <c r="J27" s="1" t="s">
        <v>33</v>
      </c>
      <c r="K27" s="1" t="s">
        <v>34</v>
      </c>
      <c r="L27" s="1" t="s">
        <v>34</v>
      </c>
      <c r="M27" s="3">
        <v>0</v>
      </c>
      <c r="N27" s="3">
        <v>13.63</v>
      </c>
      <c r="O27" s="3">
        <v>13.63</v>
      </c>
      <c r="P27" s="3">
        <v>0</v>
      </c>
      <c r="Q27" s="3">
        <v>13.63</v>
      </c>
      <c r="R27" s="3">
        <v>13.63</v>
      </c>
      <c r="S27" s="3">
        <v>13.61</v>
      </c>
      <c r="T27" s="3">
        <v>0</v>
      </c>
      <c r="U27" s="3">
        <v>0</v>
      </c>
    </row>
    <row r="28" spans="1:21" x14ac:dyDescent="0.3">
      <c r="A28" s="1" t="s">
        <v>24</v>
      </c>
      <c r="B28" s="1" t="s">
        <v>25</v>
      </c>
      <c r="C28" s="1" t="s">
        <v>67</v>
      </c>
      <c r="D28" s="1" t="s">
        <v>68</v>
      </c>
      <c r="E28" s="1" t="s">
        <v>79</v>
      </c>
      <c r="F28" s="1" t="s">
        <v>80</v>
      </c>
      <c r="G28" s="1" t="s">
        <v>81</v>
      </c>
      <c r="H28" s="1" t="s">
        <v>82</v>
      </c>
      <c r="I28" s="1" t="s">
        <v>32</v>
      </c>
      <c r="J28" s="1" t="s">
        <v>33</v>
      </c>
      <c r="K28" s="1" t="s">
        <v>34</v>
      </c>
      <c r="L28" s="1" t="s">
        <v>34</v>
      </c>
      <c r="M28" s="3">
        <v>22007</v>
      </c>
      <c r="N28" s="3">
        <v>-4575.1499999999996</v>
      </c>
      <c r="O28" s="3">
        <v>17431.849999999999</v>
      </c>
      <c r="P28" s="3">
        <v>1</v>
      </c>
      <c r="Q28" s="3">
        <v>16219.35</v>
      </c>
      <c r="R28" s="3">
        <v>9303.69</v>
      </c>
      <c r="S28" s="3">
        <v>9292.16</v>
      </c>
      <c r="T28" s="3">
        <v>1211.5</v>
      </c>
      <c r="U28" s="3">
        <v>8128.16</v>
      </c>
    </row>
    <row r="29" spans="1:21" x14ac:dyDescent="0.3">
      <c r="A29" s="1" t="s">
        <v>24</v>
      </c>
      <c r="B29" s="1" t="s">
        <v>25</v>
      </c>
      <c r="C29" s="1" t="s">
        <v>67</v>
      </c>
      <c r="D29" s="1" t="s">
        <v>68</v>
      </c>
      <c r="E29" s="1" t="s">
        <v>79</v>
      </c>
      <c r="F29" s="1" t="s">
        <v>80</v>
      </c>
      <c r="G29" s="1" t="s">
        <v>71</v>
      </c>
      <c r="H29" s="1" t="s">
        <v>72</v>
      </c>
      <c r="I29" s="1" t="s">
        <v>32</v>
      </c>
      <c r="J29" s="1" t="s">
        <v>33</v>
      </c>
      <c r="K29" s="1" t="s">
        <v>34</v>
      </c>
      <c r="L29" s="1" t="s">
        <v>34</v>
      </c>
      <c r="M29" s="3">
        <v>3052.74</v>
      </c>
      <c r="N29" s="3">
        <v>0</v>
      </c>
      <c r="O29" s="3">
        <v>3052.74</v>
      </c>
      <c r="P29" s="3">
        <v>0</v>
      </c>
      <c r="Q29" s="3">
        <v>3052.74</v>
      </c>
      <c r="R29" s="3">
        <v>2025.48</v>
      </c>
      <c r="S29" s="3">
        <v>2022.97</v>
      </c>
      <c r="T29" s="3">
        <v>0</v>
      </c>
      <c r="U29" s="3">
        <v>1027.26</v>
      </c>
    </row>
    <row r="30" spans="1:21" x14ac:dyDescent="0.3">
      <c r="A30" s="1" t="s">
        <v>24</v>
      </c>
      <c r="B30" s="1" t="s">
        <v>25</v>
      </c>
      <c r="C30" s="1" t="s">
        <v>67</v>
      </c>
      <c r="D30" s="1" t="s">
        <v>68</v>
      </c>
      <c r="E30" s="1" t="s">
        <v>83</v>
      </c>
      <c r="F30" s="1" t="s">
        <v>84</v>
      </c>
      <c r="G30" s="1" t="s">
        <v>71</v>
      </c>
      <c r="H30" s="1" t="s">
        <v>72</v>
      </c>
      <c r="I30" s="1" t="s">
        <v>32</v>
      </c>
      <c r="J30" s="1" t="s">
        <v>33</v>
      </c>
      <c r="K30" s="1" t="s">
        <v>34</v>
      </c>
      <c r="L30" s="1" t="s">
        <v>34</v>
      </c>
      <c r="M30" s="3">
        <v>500</v>
      </c>
      <c r="N30" s="3">
        <v>-300</v>
      </c>
      <c r="O30" s="3">
        <v>200</v>
      </c>
      <c r="P30" s="3">
        <v>200</v>
      </c>
      <c r="Q30" s="3">
        <v>0</v>
      </c>
      <c r="R30" s="3">
        <v>0</v>
      </c>
      <c r="S30" s="3">
        <v>0</v>
      </c>
      <c r="T30" s="3">
        <v>0</v>
      </c>
      <c r="U30" s="3">
        <v>200</v>
      </c>
    </row>
    <row r="31" spans="1:21" x14ac:dyDescent="0.3">
      <c r="A31" s="1" t="s">
        <v>24</v>
      </c>
      <c r="B31" s="1" t="s">
        <v>25</v>
      </c>
      <c r="C31" s="1" t="s">
        <v>67</v>
      </c>
      <c r="D31" s="1" t="s">
        <v>68</v>
      </c>
      <c r="E31" s="1" t="s">
        <v>85</v>
      </c>
      <c r="F31" s="1" t="s">
        <v>86</v>
      </c>
      <c r="G31" s="1" t="s">
        <v>30</v>
      </c>
      <c r="H31" s="1" t="s">
        <v>31</v>
      </c>
      <c r="I31" s="1" t="s">
        <v>32</v>
      </c>
      <c r="J31" s="1" t="s">
        <v>33</v>
      </c>
      <c r="K31" s="1" t="s">
        <v>34</v>
      </c>
      <c r="L31" s="1" t="s">
        <v>34</v>
      </c>
      <c r="M31" s="3">
        <v>77900</v>
      </c>
      <c r="N31" s="3">
        <v>-5612.2</v>
      </c>
      <c r="O31" s="3">
        <v>72287.8</v>
      </c>
      <c r="P31" s="3">
        <v>13400</v>
      </c>
      <c r="Q31" s="3">
        <v>0</v>
      </c>
      <c r="R31" s="3">
        <v>0</v>
      </c>
      <c r="S31" s="3">
        <v>0</v>
      </c>
      <c r="T31" s="3">
        <v>58887.8</v>
      </c>
      <c r="U31" s="3">
        <v>72287.8</v>
      </c>
    </row>
    <row r="32" spans="1:21" x14ac:dyDescent="0.3">
      <c r="A32" s="1" t="s">
        <v>24</v>
      </c>
      <c r="B32" s="1" t="s">
        <v>25</v>
      </c>
      <c r="C32" s="1" t="s">
        <v>67</v>
      </c>
      <c r="D32" s="1" t="s">
        <v>68</v>
      </c>
      <c r="E32" s="1" t="s">
        <v>87</v>
      </c>
      <c r="F32" s="1" t="s">
        <v>88</v>
      </c>
      <c r="G32" s="1" t="s">
        <v>77</v>
      </c>
      <c r="H32" s="1" t="s">
        <v>78</v>
      </c>
      <c r="I32" s="1" t="s">
        <v>32</v>
      </c>
      <c r="J32" s="1" t="s">
        <v>33</v>
      </c>
      <c r="K32" s="1" t="s">
        <v>34</v>
      </c>
      <c r="L32" s="1" t="s">
        <v>34</v>
      </c>
      <c r="M32" s="3">
        <v>0</v>
      </c>
      <c r="N32" s="3">
        <v>7169.7</v>
      </c>
      <c r="O32" s="3">
        <v>7169.7</v>
      </c>
      <c r="P32" s="3">
        <v>0</v>
      </c>
      <c r="Q32" s="3">
        <v>7169.7</v>
      </c>
      <c r="R32" s="3">
        <v>4204.63</v>
      </c>
      <c r="S32" s="3">
        <v>4199.42</v>
      </c>
      <c r="T32" s="3">
        <v>0</v>
      </c>
      <c r="U32" s="3">
        <v>2965.07</v>
      </c>
    </row>
    <row r="33" spans="1:21" x14ac:dyDescent="0.3">
      <c r="A33" s="1" t="s">
        <v>24</v>
      </c>
      <c r="B33" s="1" t="s">
        <v>25</v>
      </c>
      <c r="C33" s="1" t="s">
        <v>67</v>
      </c>
      <c r="D33" s="1" t="s">
        <v>68</v>
      </c>
      <c r="E33" s="1" t="s">
        <v>89</v>
      </c>
      <c r="F33" s="1" t="s">
        <v>90</v>
      </c>
      <c r="G33" s="1" t="s">
        <v>91</v>
      </c>
      <c r="H33" s="1" t="s">
        <v>92</v>
      </c>
      <c r="I33" s="1" t="s">
        <v>32</v>
      </c>
      <c r="J33" s="1" t="s">
        <v>33</v>
      </c>
      <c r="K33" s="1" t="s">
        <v>34</v>
      </c>
      <c r="L33" s="1" t="s">
        <v>34</v>
      </c>
      <c r="M33" s="3">
        <v>12900</v>
      </c>
      <c r="N33" s="3">
        <v>-2673.31</v>
      </c>
      <c r="O33" s="3">
        <v>10226.69</v>
      </c>
      <c r="P33" s="3">
        <v>0</v>
      </c>
      <c r="Q33" s="3">
        <v>5023</v>
      </c>
      <c r="R33" s="3">
        <v>4435.8599999999997</v>
      </c>
      <c r="S33" s="3">
        <v>4430.3599999999997</v>
      </c>
      <c r="T33" s="3">
        <v>5203.6899999999996</v>
      </c>
      <c r="U33" s="3">
        <v>5790.83</v>
      </c>
    </row>
    <row r="34" spans="1:21" x14ac:dyDescent="0.3">
      <c r="A34" s="1" t="s">
        <v>24</v>
      </c>
      <c r="B34" s="1" t="s">
        <v>25</v>
      </c>
      <c r="C34" s="1" t="s">
        <v>67</v>
      </c>
      <c r="D34" s="1" t="s">
        <v>68</v>
      </c>
      <c r="E34" s="1" t="s">
        <v>89</v>
      </c>
      <c r="F34" s="1" t="s">
        <v>90</v>
      </c>
      <c r="G34" s="1" t="s">
        <v>93</v>
      </c>
      <c r="H34" s="1" t="s">
        <v>94</v>
      </c>
      <c r="I34" s="1" t="s">
        <v>32</v>
      </c>
      <c r="J34" s="1" t="s">
        <v>33</v>
      </c>
      <c r="K34" s="1" t="s">
        <v>34</v>
      </c>
      <c r="L34" s="1" t="s">
        <v>34</v>
      </c>
      <c r="M34" s="3">
        <v>1200</v>
      </c>
      <c r="N34" s="3">
        <v>0</v>
      </c>
      <c r="O34" s="3">
        <v>1200</v>
      </c>
      <c r="P34" s="3">
        <v>0</v>
      </c>
      <c r="Q34" s="3">
        <v>153.68</v>
      </c>
      <c r="R34" s="3">
        <v>153.68</v>
      </c>
      <c r="S34" s="3">
        <v>153.49</v>
      </c>
      <c r="T34" s="3">
        <v>1046.32</v>
      </c>
      <c r="U34" s="3">
        <v>1046.32</v>
      </c>
    </row>
    <row r="35" spans="1:21" x14ac:dyDescent="0.3">
      <c r="A35" s="1" t="s">
        <v>24</v>
      </c>
      <c r="B35" s="1" t="s">
        <v>25</v>
      </c>
      <c r="C35" s="1" t="s">
        <v>67</v>
      </c>
      <c r="D35" s="1" t="s">
        <v>68</v>
      </c>
      <c r="E35" s="1" t="s">
        <v>95</v>
      </c>
      <c r="F35" s="1" t="s">
        <v>96</v>
      </c>
      <c r="G35" s="1" t="s">
        <v>97</v>
      </c>
      <c r="H35" s="1" t="s">
        <v>98</v>
      </c>
      <c r="I35" s="1" t="s">
        <v>32</v>
      </c>
      <c r="J35" s="1" t="s">
        <v>33</v>
      </c>
      <c r="K35" s="1" t="s">
        <v>34</v>
      </c>
      <c r="L35" s="1" t="s">
        <v>34</v>
      </c>
      <c r="M35" s="3">
        <v>0</v>
      </c>
      <c r="N35" s="3">
        <v>10000</v>
      </c>
      <c r="O35" s="3">
        <v>10000</v>
      </c>
      <c r="P35" s="3">
        <v>0</v>
      </c>
      <c r="Q35" s="3">
        <v>0</v>
      </c>
      <c r="R35" s="3">
        <v>0</v>
      </c>
      <c r="S35" s="3">
        <v>0</v>
      </c>
      <c r="T35" s="3">
        <v>10000</v>
      </c>
      <c r="U35" s="3">
        <v>10000</v>
      </c>
    </row>
    <row r="36" spans="1:21" x14ac:dyDescent="0.3">
      <c r="A36" s="1" t="s">
        <v>24</v>
      </c>
      <c r="B36" s="1" t="s">
        <v>25</v>
      </c>
      <c r="C36" s="1" t="s">
        <v>67</v>
      </c>
      <c r="D36" s="1" t="s">
        <v>68</v>
      </c>
      <c r="E36" s="1" t="s">
        <v>95</v>
      </c>
      <c r="F36" s="1" t="s">
        <v>96</v>
      </c>
      <c r="G36" s="1" t="s">
        <v>81</v>
      </c>
      <c r="H36" s="1" t="s">
        <v>82</v>
      </c>
      <c r="I36" s="1" t="s">
        <v>32</v>
      </c>
      <c r="J36" s="1" t="s">
        <v>33</v>
      </c>
      <c r="K36" s="1" t="s">
        <v>34</v>
      </c>
      <c r="L36" s="1" t="s">
        <v>34</v>
      </c>
      <c r="M36" s="3">
        <v>49680</v>
      </c>
      <c r="N36" s="3">
        <v>0</v>
      </c>
      <c r="O36" s="3">
        <v>49680</v>
      </c>
      <c r="P36" s="3">
        <v>0</v>
      </c>
      <c r="Q36" s="3">
        <v>23120</v>
      </c>
      <c r="R36" s="3">
        <v>15298.15</v>
      </c>
      <c r="S36" s="3">
        <v>15279.2</v>
      </c>
      <c r="T36" s="3">
        <v>26560</v>
      </c>
      <c r="U36" s="3">
        <v>34381.85</v>
      </c>
    </row>
    <row r="37" spans="1:21" x14ac:dyDescent="0.3">
      <c r="A37" s="1" t="s">
        <v>24</v>
      </c>
      <c r="B37" s="1" t="s">
        <v>25</v>
      </c>
      <c r="C37" s="1" t="s">
        <v>67</v>
      </c>
      <c r="D37" s="1" t="s">
        <v>68</v>
      </c>
      <c r="E37" s="1" t="s">
        <v>99</v>
      </c>
      <c r="F37" s="1" t="s">
        <v>100</v>
      </c>
      <c r="G37" s="1" t="s">
        <v>97</v>
      </c>
      <c r="H37" s="1" t="s">
        <v>98</v>
      </c>
      <c r="I37" s="1" t="s">
        <v>32</v>
      </c>
      <c r="J37" s="1" t="s">
        <v>33</v>
      </c>
      <c r="K37" s="1" t="s">
        <v>34</v>
      </c>
      <c r="L37" s="1" t="s">
        <v>34</v>
      </c>
      <c r="M37" s="3">
        <v>903021.62</v>
      </c>
      <c r="N37" s="3">
        <v>-39600</v>
      </c>
      <c r="O37" s="3">
        <v>863421.62</v>
      </c>
      <c r="P37" s="3">
        <v>417398.04</v>
      </c>
      <c r="Q37" s="3">
        <v>431610.55</v>
      </c>
      <c r="R37" s="3">
        <v>431610.55</v>
      </c>
      <c r="S37" s="3">
        <v>431075.77</v>
      </c>
      <c r="T37" s="3">
        <v>14413.03</v>
      </c>
      <c r="U37" s="3">
        <v>431811.07</v>
      </c>
    </row>
    <row r="38" spans="1:21" x14ac:dyDescent="0.3">
      <c r="A38" s="1" t="s">
        <v>24</v>
      </c>
      <c r="B38" s="1" t="s">
        <v>25</v>
      </c>
      <c r="C38" s="1" t="s">
        <v>67</v>
      </c>
      <c r="D38" s="1" t="s">
        <v>68</v>
      </c>
      <c r="E38" s="1" t="s">
        <v>101</v>
      </c>
      <c r="F38" s="1" t="s">
        <v>102</v>
      </c>
      <c r="G38" s="1" t="s">
        <v>71</v>
      </c>
      <c r="H38" s="1" t="s">
        <v>72</v>
      </c>
      <c r="I38" s="1" t="s">
        <v>32</v>
      </c>
      <c r="J38" s="1" t="s">
        <v>33</v>
      </c>
      <c r="K38" s="1" t="s">
        <v>34</v>
      </c>
      <c r="L38" s="1" t="s">
        <v>34</v>
      </c>
      <c r="M38" s="3">
        <v>373212.11</v>
      </c>
      <c r="N38" s="3">
        <v>-12080.35</v>
      </c>
      <c r="O38" s="3">
        <v>361131.76</v>
      </c>
      <c r="P38" s="3">
        <v>1414.15</v>
      </c>
      <c r="Q38" s="3">
        <v>261483.64</v>
      </c>
      <c r="R38" s="3">
        <v>237503.4</v>
      </c>
      <c r="S38" s="3">
        <v>237209.13</v>
      </c>
      <c r="T38" s="3">
        <v>98233.97</v>
      </c>
      <c r="U38" s="3">
        <v>123628.36</v>
      </c>
    </row>
    <row r="39" spans="1:21" x14ac:dyDescent="0.3">
      <c r="A39" s="1" t="s">
        <v>24</v>
      </c>
      <c r="B39" s="1" t="s">
        <v>25</v>
      </c>
      <c r="C39" s="1" t="s">
        <v>67</v>
      </c>
      <c r="D39" s="1" t="s">
        <v>68</v>
      </c>
      <c r="E39" s="1" t="s">
        <v>103</v>
      </c>
      <c r="F39" s="1" t="s">
        <v>104</v>
      </c>
      <c r="G39" s="1" t="s">
        <v>71</v>
      </c>
      <c r="H39" s="1" t="s">
        <v>72</v>
      </c>
      <c r="I39" s="1" t="s">
        <v>32</v>
      </c>
      <c r="J39" s="1" t="s">
        <v>33</v>
      </c>
      <c r="K39" s="1" t="s">
        <v>34</v>
      </c>
      <c r="L39" s="1" t="s">
        <v>34</v>
      </c>
      <c r="M39" s="3">
        <v>61687.8</v>
      </c>
      <c r="N39" s="3">
        <v>18222.82</v>
      </c>
      <c r="O39" s="3">
        <v>79910.62</v>
      </c>
      <c r="P39" s="3">
        <v>1</v>
      </c>
      <c r="Q39" s="3">
        <v>77957.279999999999</v>
      </c>
      <c r="R39" s="3">
        <v>77957.279999999999</v>
      </c>
      <c r="S39" s="3">
        <v>77860.69</v>
      </c>
      <c r="T39" s="3">
        <v>1952.34</v>
      </c>
      <c r="U39" s="3">
        <v>1953.34</v>
      </c>
    </row>
    <row r="40" spans="1:21" x14ac:dyDescent="0.3">
      <c r="A40" s="1" t="s">
        <v>24</v>
      </c>
      <c r="B40" s="1" t="s">
        <v>25</v>
      </c>
      <c r="C40" s="1" t="s">
        <v>67</v>
      </c>
      <c r="D40" s="1" t="s">
        <v>68</v>
      </c>
      <c r="E40" s="1" t="s">
        <v>105</v>
      </c>
      <c r="F40" s="1" t="s">
        <v>106</v>
      </c>
      <c r="G40" s="1" t="s">
        <v>93</v>
      </c>
      <c r="H40" s="1" t="s">
        <v>94</v>
      </c>
      <c r="I40" s="1" t="s">
        <v>32</v>
      </c>
      <c r="J40" s="1" t="s">
        <v>33</v>
      </c>
      <c r="K40" s="1" t="s">
        <v>34</v>
      </c>
      <c r="L40" s="1" t="s">
        <v>34</v>
      </c>
      <c r="M40" s="3">
        <v>6300.57</v>
      </c>
      <c r="N40" s="3">
        <v>-2300</v>
      </c>
      <c r="O40" s="3">
        <v>4000.57</v>
      </c>
      <c r="P40" s="3">
        <v>0</v>
      </c>
      <c r="Q40" s="3">
        <v>0</v>
      </c>
      <c r="R40" s="3">
        <v>0</v>
      </c>
      <c r="S40" s="3">
        <v>0</v>
      </c>
      <c r="T40" s="3">
        <v>4000.57</v>
      </c>
      <c r="U40" s="3">
        <v>4000.57</v>
      </c>
    </row>
    <row r="41" spans="1:21" x14ac:dyDescent="0.3">
      <c r="A41" s="1" t="s">
        <v>24</v>
      </c>
      <c r="B41" s="1" t="s">
        <v>25</v>
      </c>
      <c r="C41" s="1" t="s">
        <v>67</v>
      </c>
      <c r="D41" s="1" t="s">
        <v>68</v>
      </c>
      <c r="E41" s="1" t="s">
        <v>107</v>
      </c>
      <c r="F41" s="1" t="s">
        <v>108</v>
      </c>
      <c r="G41" s="1" t="s">
        <v>71</v>
      </c>
      <c r="H41" s="1" t="s">
        <v>72</v>
      </c>
      <c r="I41" s="1" t="s">
        <v>32</v>
      </c>
      <c r="J41" s="1" t="s">
        <v>33</v>
      </c>
      <c r="K41" s="1" t="s">
        <v>34</v>
      </c>
      <c r="L41" s="1" t="s">
        <v>34</v>
      </c>
      <c r="M41" s="3">
        <v>200</v>
      </c>
      <c r="N41" s="3">
        <v>0</v>
      </c>
      <c r="O41" s="3">
        <v>200</v>
      </c>
      <c r="P41" s="3">
        <v>173</v>
      </c>
      <c r="Q41" s="3">
        <v>27</v>
      </c>
      <c r="R41" s="3">
        <v>27</v>
      </c>
      <c r="S41" s="3">
        <v>26.97</v>
      </c>
      <c r="T41" s="3">
        <v>0</v>
      </c>
      <c r="U41" s="3">
        <v>173</v>
      </c>
    </row>
    <row r="42" spans="1:21" x14ac:dyDescent="0.3">
      <c r="A42" s="1" t="s">
        <v>24</v>
      </c>
      <c r="B42" s="1" t="s">
        <v>25</v>
      </c>
      <c r="C42" s="1" t="s">
        <v>67</v>
      </c>
      <c r="D42" s="1" t="s">
        <v>68</v>
      </c>
      <c r="E42" s="1" t="s">
        <v>109</v>
      </c>
      <c r="F42" s="1" t="s">
        <v>110</v>
      </c>
      <c r="G42" s="1" t="s">
        <v>71</v>
      </c>
      <c r="H42" s="1" t="s">
        <v>72</v>
      </c>
      <c r="I42" s="1" t="s">
        <v>32</v>
      </c>
      <c r="J42" s="1" t="s">
        <v>33</v>
      </c>
      <c r="K42" s="1" t="s">
        <v>34</v>
      </c>
      <c r="L42" s="1" t="s">
        <v>34</v>
      </c>
      <c r="M42" s="3">
        <v>200</v>
      </c>
      <c r="N42" s="3">
        <v>0</v>
      </c>
      <c r="O42" s="3">
        <v>200</v>
      </c>
      <c r="P42" s="3">
        <v>200</v>
      </c>
      <c r="Q42" s="3">
        <v>0</v>
      </c>
      <c r="R42" s="3">
        <v>0</v>
      </c>
      <c r="S42" s="3">
        <v>0</v>
      </c>
      <c r="T42" s="3">
        <v>0</v>
      </c>
      <c r="U42" s="3">
        <v>200</v>
      </c>
    </row>
    <row r="43" spans="1:21" x14ac:dyDescent="0.3">
      <c r="A43" s="1" t="s">
        <v>24</v>
      </c>
      <c r="B43" s="1" t="s">
        <v>25</v>
      </c>
      <c r="C43" s="1" t="s">
        <v>67</v>
      </c>
      <c r="D43" s="1" t="s">
        <v>68</v>
      </c>
      <c r="E43" s="1" t="s">
        <v>111</v>
      </c>
      <c r="F43" s="1" t="s">
        <v>112</v>
      </c>
      <c r="G43" s="1" t="s">
        <v>113</v>
      </c>
      <c r="H43" s="1" t="s">
        <v>114</v>
      </c>
      <c r="I43" s="1" t="s">
        <v>32</v>
      </c>
      <c r="J43" s="1" t="s">
        <v>33</v>
      </c>
      <c r="K43" s="1" t="s">
        <v>34</v>
      </c>
      <c r="L43" s="1" t="s">
        <v>34</v>
      </c>
      <c r="M43" s="3">
        <v>10274</v>
      </c>
      <c r="N43" s="3">
        <v>0</v>
      </c>
      <c r="O43" s="3">
        <v>10274</v>
      </c>
      <c r="P43" s="3">
        <v>61.34</v>
      </c>
      <c r="Q43" s="3">
        <v>4438.29</v>
      </c>
      <c r="R43" s="3">
        <v>4398.82</v>
      </c>
      <c r="S43" s="3">
        <v>4393.37</v>
      </c>
      <c r="T43" s="3">
        <v>5774.37</v>
      </c>
      <c r="U43" s="3">
        <v>5875.18</v>
      </c>
    </row>
    <row r="44" spans="1:21" x14ac:dyDescent="0.3">
      <c r="A44" s="1" t="s">
        <v>24</v>
      </c>
      <c r="B44" s="1" t="s">
        <v>25</v>
      </c>
      <c r="C44" s="1" t="s">
        <v>67</v>
      </c>
      <c r="D44" s="1" t="s">
        <v>68</v>
      </c>
      <c r="E44" s="1" t="s">
        <v>115</v>
      </c>
      <c r="F44" s="1" t="s">
        <v>116</v>
      </c>
      <c r="G44" s="1" t="s">
        <v>97</v>
      </c>
      <c r="H44" s="1" t="s">
        <v>98</v>
      </c>
      <c r="I44" s="1" t="s">
        <v>32</v>
      </c>
      <c r="J44" s="1" t="s">
        <v>33</v>
      </c>
      <c r="K44" s="1" t="s">
        <v>34</v>
      </c>
      <c r="L44" s="1" t="s">
        <v>34</v>
      </c>
      <c r="M44" s="3">
        <v>8000</v>
      </c>
      <c r="N44" s="3">
        <v>-8000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</row>
    <row r="45" spans="1:21" x14ac:dyDescent="0.3">
      <c r="A45" s="1" t="s">
        <v>24</v>
      </c>
      <c r="B45" s="1" t="s">
        <v>25</v>
      </c>
      <c r="C45" s="1" t="s">
        <v>67</v>
      </c>
      <c r="D45" s="1" t="s">
        <v>68</v>
      </c>
      <c r="E45" s="1" t="s">
        <v>117</v>
      </c>
      <c r="F45" s="1" t="s">
        <v>118</v>
      </c>
      <c r="G45" s="1" t="s">
        <v>81</v>
      </c>
      <c r="H45" s="1" t="s">
        <v>82</v>
      </c>
      <c r="I45" s="1" t="s">
        <v>32</v>
      </c>
      <c r="J45" s="1" t="s">
        <v>33</v>
      </c>
      <c r="K45" s="1" t="s">
        <v>34</v>
      </c>
      <c r="L45" s="1" t="s">
        <v>34</v>
      </c>
      <c r="M45" s="3">
        <v>6572</v>
      </c>
      <c r="N45" s="3">
        <v>-300</v>
      </c>
      <c r="O45" s="3">
        <v>6272</v>
      </c>
      <c r="P45" s="3">
        <v>326</v>
      </c>
      <c r="Q45" s="3">
        <v>5946</v>
      </c>
      <c r="R45" s="3">
        <v>5946</v>
      </c>
      <c r="S45" s="3">
        <v>5938.63</v>
      </c>
      <c r="T45" s="3">
        <v>0</v>
      </c>
      <c r="U45" s="3">
        <v>326</v>
      </c>
    </row>
    <row r="46" spans="1:21" x14ac:dyDescent="0.3">
      <c r="A46" s="1" t="s">
        <v>24</v>
      </c>
      <c r="B46" s="1" t="s">
        <v>25</v>
      </c>
      <c r="C46" s="1" t="s">
        <v>67</v>
      </c>
      <c r="D46" s="1" t="s">
        <v>68</v>
      </c>
      <c r="E46" s="1" t="s">
        <v>119</v>
      </c>
      <c r="F46" s="1" t="s">
        <v>120</v>
      </c>
      <c r="G46" s="1" t="s">
        <v>71</v>
      </c>
      <c r="H46" s="1" t="s">
        <v>72</v>
      </c>
      <c r="I46" s="1" t="s">
        <v>32</v>
      </c>
      <c r="J46" s="1" t="s">
        <v>33</v>
      </c>
      <c r="K46" s="1" t="s">
        <v>34</v>
      </c>
      <c r="L46" s="1" t="s">
        <v>34</v>
      </c>
      <c r="M46" s="3">
        <v>3681.46</v>
      </c>
      <c r="N46" s="3">
        <v>1541</v>
      </c>
      <c r="O46" s="3">
        <v>5222.46</v>
      </c>
      <c r="P46" s="3">
        <v>1</v>
      </c>
      <c r="Q46" s="3">
        <v>4555.3900000000003</v>
      </c>
      <c r="R46" s="3">
        <v>2733.77</v>
      </c>
      <c r="S46" s="3">
        <v>2730.38</v>
      </c>
      <c r="T46" s="3">
        <v>666.07</v>
      </c>
      <c r="U46" s="3">
        <v>2488.69</v>
      </c>
    </row>
    <row r="47" spans="1:21" x14ac:dyDescent="0.3">
      <c r="A47" s="1" t="s">
        <v>24</v>
      </c>
      <c r="B47" s="1" t="s">
        <v>25</v>
      </c>
      <c r="C47" s="1" t="s">
        <v>67</v>
      </c>
      <c r="D47" s="1" t="s">
        <v>68</v>
      </c>
      <c r="E47" s="1" t="s">
        <v>121</v>
      </c>
      <c r="F47" s="1" t="s">
        <v>122</v>
      </c>
      <c r="G47" s="1" t="s">
        <v>71</v>
      </c>
      <c r="H47" s="1" t="s">
        <v>72</v>
      </c>
      <c r="I47" s="1" t="s">
        <v>32</v>
      </c>
      <c r="J47" s="1" t="s">
        <v>33</v>
      </c>
      <c r="K47" s="1" t="s">
        <v>34</v>
      </c>
      <c r="L47" s="1" t="s">
        <v>34</v>
      </c>
      <c r="M47" s="3">
        <v>11200</v>
      </c>
      <c r="N47" s="3">
        <v>-10200</v>
      </c>
      <c r="O47" s="3">
        <v>1000</v>
      </c>
      <c r="P47" s="3">
        <v>1000</v>
      </c>
      <c r="Q47" s="3">
        <v>0</v>
      </c>
      <c r="R47" s="3">
        <v>0</v>
      </c>
      <c r="S47" s="3">
        <v>0</v>
      </c>
      <c r="T47" s="3">
        <v>0</v>
      </c>
      <c r="U47" s="3">
        <v>1000</v>
      </c>
    </row>
    <row r="48" spans="1:21" x14ac:dyDescent="0.3">
      <c r="A48" s="1" t="s">
        <v>24</v>
      </c>
      <c r="B48" s="1" t="s">
        <v>25</v>
      </c>
      <c r="C48" s="1" t="s">
        <v>67</v>
      </c>
      <c r="D48" s="1" t="s">
        <v>68</v>
      </c>
      <c r="E48" s="1" t="s">
        <v>123</v>
      </c>
      <c r="F48" s="1" t="s">
        <v>124</v>
      </c>
      <c r="G48" s="1" t="s">
        <v>71</v>
      </c>
      <c r="H48" s="1" t="s">
        <v>72</v>
      </c>
      <c r="I48" s="1" t="s">
        <v>32</v>
      </c>
      <c r="J48" s="1" t="s">
        <v>33</v>
      </c>
      <c r="K48" s="1" t="s">
        <v>34</v>
      </c>
      <c r="L48" s="1" t="s">
        <v>34</v>
      </c>
      <c r="M48" s="3">
        <v>22400</v>
      </c>
      <c r="N48" s="3">
        <v>-16900</v>
      </c>
      <c r="O48" s="3">
        <v>5500</v>
      </c>
      <c r="P48" s="3">
        <v>976.29</v>
      </c>
      <c r="Q48" s="3">
        <v>4523.71</v>
      </c>
      <c r="R48" s="3">
        <v>4523.71</v>
      </c>
      <c r="S48" s="3">
        <v>4518.1000000000004</v>
      </c>
      <c r="T48" s="3">
        <v>0</v>
      </c>
      <c r="U48" s="3">
        <v>976.29</v>
      </c>
    </row>
    <row r="49" spans="1:21" x14ac:dyDescent="0.3">
      <c r="A49" s="1" t="s">
        <v>24</v>
      </c>
      <c r="B49" s="1" t="s">
        <v>25</v>
      </c>
      <c r="C49" s="1" t="s">
        <v>67</v>
      </c>
      <c r="D49" s="1" t="s">
        <v>68</v>
      </c>
      <c r="E49" s="1" t="s">
        <v>125</v>
      </c>
      <c r="F49" s="1" t="s">
        <v>126</v>
      </c>
      <c r="G49" s="1" t="s">
        <v>30</v>
      </c>
      <c r="H49" s="1" t="s">
        <v>31</v>
      </c>
      <c r="I49" s="1" t="s">
        <v>32</v>
      </c>
      <c r="J49" s="1" t="s">
        <v>33</v>
      </c>
      <c r="K49" s="1" t="s">
        <v>34</v>
      </c>
      <c r="L49" s="1" t="s">
        <v>34</v>
      </c>
      <c r="M49" s="3">
        <v>1200</v>
      </c>
      <c r="N49" s="3">
        <v>0</v>
      </c>
      <c r="O49" s="3">
        <v>1200</v>
      </c>
      <c r="P49" s="3">
        <v>0</v>
      </c>
      <c r="Q49" s="3">
        <v>0</v>
      </c>
      <c r="R49" s="3">
        <v>0</v>
      </c>
      <c r="S49" s="3">
        <v>0</v>
      </c>
      <c r="T49" s="3">
        <v>1200</v>
      </c>
      <c r="U49" s="3">
        <v>1200</v>
      </c>
    </row>
    <row r="50" spans="1:21" x14ac:dyDescent="0.3">
      <c r="A50" s="1" t="s">
        <v>24</v>
      </c>
      <c r="B50" s="1" t="s">
        <v>25</v>
      </c>
      <c r="C50" s="1" t="s">
        <v>67</v>
      </c>
      <c r="D50" s="1" t="s">
        <v>68</v>
      </c>
      <c r="E50" s="1" t="s">
        <v>127</v>
      </c>
      <c r="F50" s="1" t="s">
        <v>128</v>
      </c>
      <c r="G50" s="1" t="s">
        <v>30</v>
      </c>
      <c r="H50" s="1" t="s">
        <v>31</v>
      </c>
      <c r="I50" s="1" t="s">
        <v>32</v>
      </c>
      <c r="J50" s="1" t="s">
        <v>33</v>
      </c>
      <c r="K50" s="1" t="s">
        <v>34</v>
      </c>
      <c r="L50" s="1" t="s">
        <v>34</v>
      </c>
      <c r="M50" s="3">
        <v>3500</v>
      </c>
      <c r="N50" s="3">
        <v>0</v>
      </c>
      <c r="O50" s="3">
        <v>3500</v>
      </c>
      <c r="P50" s="3">
        <v>2510.1999999999998</v>
      </c>
      <c r="Q50" s="3">
        <v>0</v>
      </c>
      <c r="R50" s="3">
        <v>0</v>
      </c>
      <c r="S50" s="3">
        <v>0</v>
      </c>
      <c r="T50" s="3">
        <v>989.8</v>
      </c>
      <c r="U50" s="3">
        <v>3500</v>
      </c>
    </row>
    <row r="51" spans="1:21" x14ac:dyDescent="0.3">
      <c r="A51" s="1" t="s">
        <v>24</v>
      </c>
      <c r="B51" s="1" t="s">
        <v>25</v>
      </c>
      <c r="C51" s="1" t="s">
        <v>67</v>
      </c>
      <c r="D51" s="1" t="s">
        <v>68</v>
      </c>
      <c r="E51" s="1" t="s">
        <v>129</v>
      </c>
      <c r="F51" s="1" t="s">
        <v>130</v>
      </c>
      <c r="G51" s="1" t="s">
        <v>81</v>
      </c>
      <c r="H51" s="1" t="s">
        <v>82</v>
      </c>
      <c r="I51" s="1" t="s">
        <v>32</v>
      </c>
      <c r="J51" s="1" t="s">
        <v>33</v>
      </c>
      <c r="K51" s="1" t="s">
        <v>34</v>
      </c>
      <c r="L51" s="1" t="s">
        <v>34</v>
      </c>
      <c r="M51" s="3">
        <v>0</v>
      </c>
      <c r="N51" s="3">
        <v>4372.5</v>
      </c>
      <c r="O51" s="3">
        <v>4372.5</v>
      </c>
      <c r="P51" s="3">
        <v>0</v>
      </c>
      <c r="Q51" s="3">
        <v>4372.5</v>
      </c>
      <c r="R51" s="3">
        <v>4372.5</v>
      </c>
      <c r="S51" s="3">
        <v>4367.08</v>
      </c>
      <c r="T51" s="3">
        <v>0</v>
      </c>
      <c r="U51" s="3">
        <v>0</v>
      </c>
    </row>
    <row r="52" spans="1:21" x14ac:dyDescent="0.3">
      <c r="A52" s="1" t="s">
        <v>24</v>
      </c>
      <c r="B52" s="1" t="s">
        <v>25</v>
      </c>
      <c r="C52" s="1" t="s">
        <v>67</v>
      </c>
      <c r="D52" s="1" t="s">
        <v>68</v>
      </c>
      <c r="E52" s="1" t="s">
        <v>129</v>
      </c>
      <c r="F52" s="1" t="s">
        <v>130</v>
      </c>
      <c r="G52" s="1" t="s">
        <v>71</v>
      </c>
      <c r="H52" s="1" t="s">
        <v>72</v>
      </c>
      <c r="I52" s="1" t="s">
        <v>32</v>
      </c>
      <c r="J52" s="1" t="s">
        <v>33</v>
      </c>
      <c r="K52" s="1" t="s">
        <v>34</v>
      </c>
      <c r="L52" s="1" t="s">
        <v>34</v>
      </c>
      <c r="M52" s="3">
        <v>262000</v>
      </c>
      <c r="N52" s="3">
        <v>26652.6</v>
      </c>
      <c r="O52" s="3">
        <v>288652.59999999998</v>
      </c>
      <c r="P52" s="3">
        <v>0</v>
      </c>
      <c r="Q52" s="3">
        <v>7867.6</v>
      </c>
      <c r="R52" s="3">
        <v>7867.6</v>
      </c>
      <c r="S52" s="3">
        <v>7857.85</v>
      </c>
      <c r="T52" s="3">
        <v>280785</v>
      </c>
      <c r="U52" s="3">
        <v>280785</v>
      </c>
    </row>
    <row r="53" spans="1:21" x14ac:dyDescent="0.3">
      <c r="A53" s="1" t="s">
        <v>24</v>
      </c>
      <c r="B53" s="1" t="s">
        <v>25</v>
      </c>
      <c r="C53" s="1" t="s">
        <v>67</v>
      </c>
      <c r="D53" s="1" t="s">
        <v>68</v>
      </c>
      <c r="E53" s="1" t="s">
        <v>131</v>
      </c>
      <c r="F53" s="1" t="s">
        <v>132</v>
      </c>
      <c r="G53" s="1" t="s">
        <v>71</v>
      </c>
      <c r="H53" s="1" t="s">
        <v>72</v>
      </c>
      <c r="I53" s="1" t="s">
        <v>32</v>
      </c>
      <c r="J53" s="1" t="s">
        <v>33</v>
      </c>
      <c r="K53" s="1" t="s">
        <v>34</v>
      </c>
      <c r="L53" s="1" t="s">
        <v>34</v>
      </c>
      <c r="M53" s="3">
        <v>6300</v>
      </c>
      <c r="N53" s="3">
        <v>0</v>
      </c>
      <c r="O53" s="3">
        <v>6300</v>
      </c>
      <c r="P53" s="3">
        <v>0</v>
      </c>
      <c r="Q53" s="3">
        <v>2888</v>
      </c>
      <c r="R53" s="3">
        <v>2888</v>
      </c>
      <c r="S53" s="3">
        <v>2884.42</v>
      </c>
      <c r="T53" s="3">
        <v>3412</v>
      </c>
      <c r="U53" s="3">
        <v>3412</v>
      </c>
    </row>
    <row r="54" spans="1:21" x14ac:dyDescent="0.3">
      <c r="A54" s="1" t="s">
        <v>24</v>
      </c>
      <c r="B54" s="1" t="s">
        <v>25</v>
      </c>
      <c r="C54" s="1" t="s">
        <v>67</v>
      </c>
      <c r="D54" s="1" t="s">
        <v>68</v>
      </c>
      <c r="E54" s="1" t="s">
        <v>133</v>
      </c>
      <c r="F54" s="1" t="s">
        <v>134</v>
      </c>
      <c r="G54" s="1" t="s">
        <v>77</v>
      </c>
      <c r="H54" s="1" t="s">
        <v>78</v>
      </c>
      <c r="I54" s="1" t="s">
        <v>32</v>
      </c>
      <c r="J54" s="1" t="s">
        <v>33</v>
      </c>
      <c r="K54" s="1" t="s">
        <v>34</v>
      </c>
      <c r="L54" s="1" t="s">
        <v>34</v>
      </c>
      <c r="M54" s="3">
        <v>0</v>
      </c>
      <c r="N54" s="3">
        <v>8762.9599999999991</v>
      </c>
      <c r="O54" s="3">
        <v>8762.9599999999991</v>
      </c>
      <c r="P54" s="3">
        <v>0</v>
      </c>
      <c r="Q54" s="3">
        <v>8762.9599999999991</v>
      </c>
      <c r="R54" s="3">
        <v>6014.85</v>
      </c>
      <c r="S54" s="3">
        <v>6007.4</v>
      </c>
      <c r="T54" s="3">
        <v>0</v>
      </c>
      <c r="U54" s="3">
        <v>2748.11</v>
      </c>
    </row>
    <row r="55" spans="1:21" x14ac:dyDescent="0.3">
      <c r="A55" s="1" t="s">
        <v>24</v>
      </c>
      <c r="B55" s="1" t="s">
        <v>25</v>
      </c>
      <c r="C55" s="1" t="s">
        <v>67</v>
      </c>
      <c r="D55" s="1" t="s">
        <v>68</v>
      </c>
      <c r="E55" s="1" t="s">
        <v>133</v>
      </c>
      <c r="F55" s="1" t="s">
        <v>134</v>
      </c>
      <c r="G55" s="1" t="s">
        <v>81</v>
      </c>
      <c r="H55" s="1" t="s">
        <v>82</v>
      </c>
      <c r="I55" s="1" t="s">
        <v>32</v>
      </c>
      <c r="J55" s="1" t="s">
        <v>33</v>
      </c>
      <c r="K55" s="1" t="s">
        <v>34</v>
      </c>
      <c r="L55" s="1" t="s">
        <v>34</v>
      </c>
      <c r="M55" s="3">
        <v>70</v>
      </c>
      <c r="N55" s="3">
        <v>3380</v>
      </c>
      <c r="O55" s="3">
        <v>3450</v>
      </c>
      <c r="P55" s="3">
        <v>3230</v>
      </c>
      <c r="Q55" s="3">
        <v>0</v>
      </c>
      <c r="R55" s="3">
        <v>0</v>
      </c>
      <c r="S55" s="3">
        <v>0</v>
      </c>
      <c r="T55" s="3">
        <v>220</v>
      </c>
      <c r="U55" s="3">
        <v>3450</v>
      </c>
    </row>
    <row r="56" spans="1:21" x14ac:dyDescent="0.3">
      <c r="A56" s="1" t="s">
        <v>24</v>
      </c>
      <c r="B56" s="1" t="s">
        <v>25</v>
      </c>
      <c r="C56" s="1" t="s">
        <v>67</v>
      </c>
      <c r="D56" s="1" t="s">
        <v>68</v>
      </c>
      <c r="E56" s="1" t="s">
        <v>133</v>
      </c>
      <c r="F56" s="1" t="s">
        <v>134</v>
      </c>
      <c r="G56" s="1" t="s">
        <v>71</v>
      </c>
      <c r="H56" s="1" t="s">
        <v>72</v>
      </c>
      <c r="I56" s="1" t="s">
        <v>32</v>
      </c>
      <c r="J56" s="1" t="s">
        <v>33</v>
      </c>
      <c r="K56" s="1" t="s">
        <v>34</v>
      </c>
      <c r="L56" s="1" t="s">
        <v>34</v>
      </c>
      <c r="M56" s="3">
        <v>6300</v>
      </c>
      <c r="N56" s="3">
        <v>-2301</v>
      </c>
      <c r="O56" s="3">
        <v>3999</v>
      </c>
      <c r="P56" s="3">
        <v>0</v>
      </c>
      <c r="Q56" s="3">
        <v>0</v>
      </c>
      <c r="R56" s="3">
        <v>0</v>
      </c>
      <c r="S56" s="3">
        <v>0</v>
      </c>
      <c r="T56" s="3">
        <v>3999</v>
      </c>
      <c r="U56" s="3">
        <v>3999</v>
      </c>
    </row>
    <row r="57" spans="1:21" x14ac:dyDescent="0.3">
      <c r="A57" s="1" t="s">
        <v>24</v>
      </c>
      <c r="B57" s="1" t="s">
        <v>25</v>
      </c>
      <c r="C57" s="1" t="s">
        <v>67</v>
      </c>
      <c r="D57" s="1" t="s">
        <v>68</v>
      </c>
      <c r="E57" s="1" t="s">
        <v>135</v>
      </c>
      <c r="F57" s="1" t="s">
        <v>136</v>
      </c>
      <c r="G57" s="1" t="s">
        <v>71</v>
      </c>
      <c r="H57" s="1" t="s">
        <v>72</v>
      </c>
      <c r="I57" s="1" t="s">
        <v>32</v>
      </c>
      <c r="J57" s="1" t="s">
        <v>33</v>
      </c>
      <c r="K57" s="1" t="s">
        <v>34</v>
      </c>
      <c r="L57" s="1" t="s">
        <v>34</v>
      </c>
      <c r="M57" s="3">
        <v>10000</v>
      </c>
      <c r="N57" s="3">
        <v>-3685</v>
      </c>
      <c r="O57" s="3">
        <v>6315</v>
      </c>
      <c r="P57" s="3">
        <v>0</v>
      </c>
      <c r="Q57" s="3">
        <v>2840.68</v>
      </c>
      <c r="R57" s="3">
        <v>2764.14</v>
      </c>
      <c r="S57" s="3">
        <v>2760.72</v>
      </c>
      <c r="T57" s="3">
        <v>3474.32</v>
      </c>
      <c r="U57" s="3">
        <v>3550.86</v>
      </c>
    </row>
    <row r="58" spans="1:21" x14ac:dyDescent="0.3">
      <c r="A58" s="1" t="s">
        <v>24</v>
      </c>
      <c r="B58" s="1" t="s">
        <v>25</v>
      </c>
      <c r="C58" s="1" t="s">
        <v>67</v>
      </c>
      <c r="D58" s="1" t="s">
        <v>68</v>
      </c>
      <c r="E58" s="1" t="s">
        <v>137</v>
      </c>
      <c r="F58" s="1" t="s">
        <v>138</v>
      </c>
      <c r="G58" s="1" t="s">
        <v>71</v>
      </c>
      <c r="H58" s="1" t="s">
        <v>72</v>
      </c>
      <c r="I58" s="1" t="s">
        <v>32</v>
      </c>
      <c r="J58" s="1" t="s">
        <v>33</v>
      </c>
      <c r="K58" s="1" t="s">
        <v>34</v>
      </c>
      <c r="L58" s="1" t="s">
        <v>34</v>
      </c>
      <c r="M58" s="3">
        <v>7000</v>
      </c>
      <c r="N58" s="3">
        <v>0</v>
      </c>
      <c r="O58" s="3">
        <v>7000</v>
      </c>
      <c r="P58" s="3">
        <v>0</v>
      </c>
      <c r="Q58" s="3">
        <v>0</v>
      </c>
      <c r="R58" s="3">
        <v>0</v>
      </c>
      <c r="S58" s="3">
        <v>0</v>
      </c>
      <c r="T58" s="3">
        <v>7000</v>
      </c>
      <c r="U58" s="3">
        <v>7000</v>
      </c>
    </row>
    <row r="59" spans="1:21" x14ac:dyDescent="0.3">
      <c r="A59" s="1" t="s">
        <v>24</v>
      </c>
      <c r="B59" s="1" t="s">
        <v>25</v>
      </c>
      <c r="C59" s="1" t="s">
        <v>67</v>
      </c>
      <c r="D59" s="1" t="s">
        <v>68</v>
      </c>
      <c r="E59" s="1" t="s">
        <v>139</v>
      </c>
      <c r="F59" s="1" t="s">
        <v>140</v>
      </c>
      <c r="G59" s="1" t="s">
        <v>71</v>
      </c>
      <c r="H59" s="1" t="s">
        <v>72</v>
      </c>
      <c r="I59" s="1" t="s">
        <v>32</v>
      </c>
      <c r="J59" s="1" t="s">
        <v>33</v>
      </c>
      <c r="K59" s="1" t="s">
        <v>34</v>
      </c>
      <c r="L59" s="1" t="s">
        <v>34</v>
      </c>
      <c r="M59" s="3">
        <v>0</v>
      </c>
      <c r="N59" s="3">
        <v>12300</v>
      </c>
      <c r="O59" s="3">
        <v>12300</v>
      </c>
      <c r="P59" s="3">
        <v>5801</v>
      </c>
      <c r="Q59" s="3">
        <v>6330</v>
      </c>
      <c r="R59" s="3">
        <v>6330</v>
      </c>
      <c r="S59" s="3">
        <v>6322.16</v>
      </c>
      <c r="T59" s="3">
        <v>169</v>
      </c>
      <c r="U59" s="3">
        <v>5970</v>
      </c>
    </row>
    <row r="60" spans="1:21" x14ac:dyDescent="0.3">
      <c r="A60" s="1" t="s">
        <v>24</v>
      </c>
      <c r="B60" s="1" t="s">
        <v>25</v>
      </c>
      <c r="C60" s="1" t="s">
        <v>67</v>
      </c>
      <c r="D60" s="1" t="s">
        <v>68</v>
      </c>
      <c r="E60" s="1" t="s">
        <v>141</v>
      </c>
      <c r="F60" s="1" t="s">
        <v>142</v>
      </c>
      <c r="G60" s="1" t="s">
        <v>97</v>
      </c>
      <c r="H60" s="1" t="s">
        <v>98</v>
      </c>
      <c r="I60" s="1" t="s">
        <v>32</v>
      </c>
      <c r="J60" s="1" t="s">
        <v>33</v>
      </c>
      <c r="K60" s="1" t="s">
        <v>34</v>
      </c>
      <c r="L60" s="1" t="s">
        <v>34</v>
      </c>
      <c r="M60" s="3">
        <v>0</v>
      </c>
      <c r="N60" s="3">
        <v>11400</v>
      </c>
      <c r="O60" s="3">
        <v>11400</v>
      </c>
      <c r="P60" s="3">
        <v>0</v>
      </c>
      <c r="Q60" s="3">
        <v>0</v>
      </c>
      <c r="R60" s="3">
        <v>0</v>
      </c>
      <c r="S60" s="3">
        <v>0</v>
      </c>
      <c r="T60" s="3">
        <v>11400</v>
      </c>
      <c r="U60" s="3">
        <v>11400</v>
      </c>
    </row>
    <row r="61" spans="1:21" x14ac:dyDescent="0.3">
      <c r="A61" s="1" t="s">
        <v>24</v>
      </c>
      <c r="B61" s="1" t="s">
        <v>25</v>
      </c>
      <c r="C61" s="1" t="s">
        <v>67</v>
      </c>
      <c r="D61" s="1" t="s">
        <v>68</v>
      </c>
      <c r="E61" s="1" t="s">
        <v>141</v>
      </c>
      <c r="F61" s="1" t="s">
        <v>142</v>
      </c>
      <c r="G61" s="1" t="s">
        <v>71</v>
      </c>
      <c r="H61" s="1" t="s">
        <v>72</v>
      </c>
      <c r="I61" s="1" t="s">
        <v>32</v>
      </c>
      <c r="J61" s="1" t="s">
        <v>33</v>
      </c>
      <c r="K61" s="1" t="s">
        <v>34</v>
      </c>
      <c r="L61" s="1" t="s">
        <v>34</v>
      </c>
      <c r="M61" s="3">
        <v>120000</v>
      </c>
      <c r="N61" s="3">
        <v>-12300</v>
      </c>
      <c r="O61" s="3">
        <v>107700</v>
      </c>
      <c r="P61" s="3">
        <v>0</v>
      </c>
      <c r="Q61" s="3">
        <v>0</v>
      </c>
      <c r="R61" s="3">
        <v>0</v>
      </c>
      <c r="S61" s="3">
        <v>0</v>
      </c>
      <c r="T61" s="3">
        <v>107700</v>
      </c>
      <c r="U61" s="3">
        <v>107700</v>
      </c>
    </row>
    <row r="62" spans="1:21" x14ac:dyDescent="0.3">
      <c r="A62" s="1" t="s">
        <v>24</v>
      </c>
      <c r="B62" s="1" t="s">
        <v>25</v>
      </c>
      <c r="C62" s="1" t="s">
        <v>67</v>
      </c>
      <c r="D62" s="1" t="s">
        <v>68</v>
      </c>
      <c r="E62" s="1" t="s">
        <v>141</v>
      </c>
      <c r="F62" s="1" t="s">
        <v>142</v>
      </c>
      <c r="G62" s="1" t="s">
        <v>143</v>
      </c>
      <c r="H62" s="1" t="s">
        <v>144</v>
      </c>
      <c r="I62" s="1" t="s">
        <v>32</v>
      </c>
      <c r="J62" s="1" t="s">
        <v>33</v>
      </c>
      <c r="K62" s="1" t="s">
        <v>34</v>
      </c>
      <c r="L62" s="1" t="s">
        <v>34</v>
      </c>
      <c r="M62" s="3">
        <v>0</v>
      </c>
      <c r="N62" s="3">
        <v>40000</v>
      </c>
      <c r="O62" s="3">
        <v>40000</v>
      </c>
      <c r="P62" s="3">
        <v>0</v>
      </c>
      <c r="Q62" s="3">
        <v>0</v>
      </c>
      <c r="R62" s="3">
        <v>0</v>
      </c>
      <c r="S62" s="3">
        <v>0</v>
      </c>
      <c r="T62" s="3">
        <v>40000</v>
      </c>
      <c r="U62" s="3">
        <v>40000</v>
      </c>
    </row>
    <row r="63" spans="1:21" x14ac:dyDescent="0.3">
      <c r="A63" s="1" t="s">
        <v>24</v>
      </c>
      <c r="B63" s="1" t="s">
        <v>25</v>
      </c>
      <c r="C63" s="1" t="s">
        <v>67</v>
      </c>
      <c r="D63" s="1" t="s">
        <v>68</v>
      </c>
      <c r="E63" s="1" t="s">
        <v>145</v>
      </c>
      <c r="F63" s="1" t="s">
        <v>146</v>
      </c>
      <c r="G63" s="1" t="s">
        <v>147</v>
      </c>
      <c r="H63" s="1" t="s">
        <v>148</v>
      </c>
      <c r="I63" s="1" t="s">
        <v>32</v>
      </c>
      <c r="J63" s="1" t="s">
        <v>33</v>
      </c>
      <c r="K63" s="1" t="s">
        <v>34</v>
      </c>
      <c r="L63" s="1" t="s">
        <v>34</v>
      </c>
      <c r="M63" s="3">
        <v>30500</v>
      </c>
      <c r="N63" s="3">
        <v>0</v>
      </c>
      <c r="O63" s="3">
        <v>30500</v>
      </c>
      <c r="P63" s="3">
        <v>250</v>
      </c>
      <c r="Q63" s="3">
        <v>27322</v>
      </c>
      <c r="R63" s="3">
        <v>27322</v>
      </c>
      <c r="S63" s="3">
        <v>27288.15</v>
      </c>
      <c r="T63" s="3">
        <v>2928</v>
      </c>
      <c r="U63" s="3">
        <v>3178</v>
      </c>
    </row>
    <row r="64" spans="1:21" x14ac:dyDescent="0.3">
      <c r="A64" s="1" t="s">
        <v>24</v>
      </c>
      <c r="B64" s="1" t="s">
        <v>25</v>
      </c>
      <c r="C64" s="1" t="s">
        <v>67</v>
      </c>
      <c r="D64" s="1" t="s">
        <v>68</v>
      </c>
      <c r="E64" s="1" t="s">
        <v>145</v>
      </c>
      <c r="F64" s="1" t="s">
        <v>146</v>
      </c>
      <c r="G64" s="1" t="s">
        <v>149</v>
      </c>
      <c r="H64" s="1" t="s">
        <v>150</v>
      </c>
      <c r="I64" s="1" t="s">
        <v>32</v>
      </c>
      <c r="J64" s="1" t="s">
        <v>33</v>
      </c>
      <c r="K64" s="1" t="s">
        <v>34</v>
      </c>
      <c r="L64" s="1" t="s">
        <v>34</v>
      </c>
      <c r="M64" s="3">
        <v>21000</v>
      </c>
      <c r="N64" s="3">
        <v>-15040</v>
      </c>
      <c r="O64" s="3">
        <v>5960</v>
      </c>
      <c r="P64" s="3">
        <v>0</v>
      </c>
      <c r="Q64" s="3">
        <v>0</v>
      </c>
      <c r="R64" s="3">
        <v>0</v>
      </c>
      <c r="S64" s="3">
        <v>0</v>
      </c>
      <c r="T64" s="3">
        <v>5960</v>
      </c>
      <c r="U64" s="3">
        <v>5960</v>
      </c>
    </row>
    <row r="65" spans="1:21" x14ac:dyDescent="0.3">
      <c r="A65" s="1" t="s">
        <v>24</v>
      </c>
      <c r="B65" s="1" t="s">
        <v>25</v>
      </c>
      <c r="C65" s="1" t="s">
        <v>67</v>
      </c>
      <c r="D65" s="1" t="s">
        <v>68</v>
      </c>
      <c r="E65" s="1" t="s">
        <v>151</v>
      </c>
      <c r="F65" s="1" t="s">
        <v>152</v>
      </c>
      <c r="G65" s="1" t="s">
        <v>147</v>
      </c>
      <c r="H65" s="1" t="s">
        <v>148</v>
      </c>
      <c r="I65" s="1" t="s">
        <v>32</v>
      </c>
      <c r="J65" s="1" t="s">
        <v>33</v>
      </c>
      <c r="K65" s="1" t="s">
        <v>34</v>
      </c>
      <c r="L65" s="1" t="s">
        <v>34</v>
      </c>
      <c r="M65" s="3">
        <v>0</v>
      </c>
      <c r="N65" s="3">
        <v>13500</v>
      </c>
      <c r="O65" s="3">
        <v>13500</v>
      </c>
      <c r="P65" s="3">
        <v>0</v>
      </c>
      <c r="Q65" s="3">
        <v>13500</v>
      </c>
      <c r="R65" s="3">
        <v>10450</v>
      </c>
      <c r="S65" s="3">
        <v>10437.049999999999</v>
      </c>
      <c r="T65" s="3">
        <v>0</v>
      </c>
      <c r="U65" s="3">
        <v>3050</v>
      </c>
    </row>
    <row r="66" spans="1:21" x14ac:dyDescent="0.3">
      <c r="A66" s="1" t="s">
        <v>24</v>
      </c>
      <c r="B66" s="1" t="s">
        <v>25</v>
      </c>
      <c r="C66" s="1" t="s">
        <v>67</v>
      </c>
      <c r="D66" s="1" t="s">
        <v>68</v>
      </c>
      <c r="E66" s="1" t="s">
        <v>151</v>
      </c>
      <c r="F66" s="1" t="s">
        <v>152</v>
      </c>
      <c r="G66" s="1" t="s">
        <v>81</v>
      </c>
      <c r="H66" s="1" t="s">
        <v>82</v>
      </c>
      <c r="I66" s="1" t="s">
        <v>32</v>
      </c>
      <c r="J66" s="1" t="s">
        <v>33</v>
      </c>
      <c r="K66" s="1" t="s">
        <v>34</v>
      </c>
      <c r="L66" s="1" t="s">
        <v>34</v>
      </c>
      <c r="M66" s="3">
        <v>0</v>
      </c>
      <c r="N66" s="3">
        <v>24000</v>
      </c>
      <c r="O66" s="3">
        <v>24000</v>
      </c>
      <c r="P66" s="3">
        <v>0</v>
      </c>
      <c r="Q66" s="3">
        <v>24000</v>
      </c>
      <c r="R66" s="3">
        <v>22000</v>
      </c>
      <c r="S66" s="3">
        <v>21972.74</v>
      </c>
      <c r="T66" s="3">
        <v>0</v>
      </c>
      <c r="U66" s="3">
        <v>2000</v>
      </c>
    </row>
    <row r="67" spans="1:21" x14ac:dyDescent="0.3">
      <c r="A67" s="1" t="s">
        <v>24</v>
      </c>
      <c r="B67" s="1" t="s">
        <v>25</v>
      </c>
      <c r="C67" s="1" t="s">
        <v>67</v>
      </c>
      <c r="D67" s="1" t="s">
        <v>68</v>
      </c>
      <c r="E67" s="1" t="s">
        <v>153</v>
      </c>
      <c r="F67" s="1" t="s">
        <v>154</v>
      </c>
      <c r="G67" s="1" t="s">
        <v>30</v>
      </c>
      <c r="H67" s="1" t="s">
        <v>31</v>
      </c>
      <c r="I67" s="1" t="s">
        <v>32</v>
      </c>
      <c r="J67" s="1" t="s">
        <v>33</v>
      </c>
      <c r="K67" s="1" t="s">
        <v>34</v>
      </c>
      <c r="L67" s="1" t="s">
        <v>34</v>
      </c>
      <c r="M67" s="3">
        <v>20000</v>
      </c>
      <c r="N67" s="3">
        <v>0</v>
      </c>
      <c r="O67" s="3">
        <v>20000</v>
      </c>
      <c r="P67" s="3">
        <v>14900</v>
      </c>
      <c r="Q67" s="3">
        <v>0</v>
      </c>
      <c r="R67" s="3">
        <v>0</v>
      </c>
      <c r="S67" s="3">
        <v>0</v>
      </c>
      <c r="T67" s="3">
        <v>5100</v>
      </c>
      <c r="U67" s="3">
        <v>20000</v>
      </c>
    </row>
    <row r="68" spans="1:21" x14ac:dyDescent="0.3">
      <c r="A68" s="1" t="s">
        <v>24</v>
      </c>
      <c r="B68" s="1" t="s">
        <v>25</v>
      </c>
      <c r="C68" s="1" t="s">
        <v>67</v>
      </c>
      <c r="D68" s="1" t="s">
        <v>68</v>
      </c>
      <c r="E68" s="1" t="s">
        <v>155</v>
      </c>
      <c r="F68" s="1" t="s">
        <v>156</v>
      </c>
      <c r="G68" s="1" t="s">
        <v>81</v>
      </c>
      <c r="H68" s="1" t="s">
        <v>82</v>
      </c>
      <c r="I68" s="1" t="s">
        <v>32</v>
      </c>
      <c r="J68" s="1" t="s">
        <v>33</v>
      </c>
      <c r="K68" s="1" t="s">
        <v>34</v>
      </c>
      <c r="L68" s="1" t="s">
        <v>34</v>
      </c>
      <c r="M68" s="3">
        <v>57370</v>
      </c>
      <c r="N68" s="3">
        <v>-479</v>
      </c>
      <c r="O68" s="3">
        <v>56891</v>
      </c>
      <c r="P68" s="3">
        <v>6301</v>
      </c>
      <c r="Q68" s="3">
        <v>16500</v>
      </c>
      <c r="R68" s="3">
        <v>13000</v>
      </c>
      <c r="S68" s="3">
        <v>12983.89</v>
      </c>
      <c r="T68" s="3">
        <v>34090</v>
      </c>
      <c r="U68" s="3">
        <v>43891</v>
      </c>
    </row>
    <row r="69" spans="1:21" x14ac:dyDescent="0.3">
      <c r="A69" s="1" t="s">
        <v>24</v>
      </c>
      <c r="B69" s="1" t="s">
        <v>25</v>
      </c>
      <c r="C69" s="1" t="s">
        <v>67</v>
      </c>
      <c r="D69" s="1" t="s">
        <v>68</v>
      </c>
      <c r="E69" s="1" t="s">
        <v>157</v>
      </c>
      <c r="F69" s="1" t="s">
        <v>158</v>
      </c>
      <c r="G69" s="1" t="s">
        <v>97</v>
      </c>
      <c r="H69" s="1" t="s">
        <v>98</v>
      </c>
      <c r="I69" s="1" t="s">
        <v>32</v>
      </c>
      <c r="J69" s="1" t="s">
        <v>33</v>
      </c>
      <c r="K69" s="1" t="s">
        <v>34</v>
      </c>
      <c r="L69" s="1" t="s">
        <v>34</v>
      </c>
      <c r="M69" s="3">
        <v>0</v>
      </c>
      <c r="N69" s="3">
        <v>6300</v>
      </c>
      <c r="O69" s="3">
        <v>6300</v>
      </c>
      <c r="P69" s="3">
        <v>0</v>
      </c>
      <c r="Q69" s="3">
        <v>4250</v>
      </c>
      <c r="R69" s="3">
        <v>4250</v>
      </c>
      <c r="S69" s="3">
        <v>4244.7299999999996</v>
      </c>
      <c r="T69" s="3">
        <v>2050</v>
      </c>
      <c r="U69" s="3">
        <v>2050</v>
      </c>
    </row>
    <row r="70" spans="1:21" x14ac:dyDescent="0.3">
      <c r="A70" s="1" t="s">
        <v>24</v>
      </c>
      <c r="B70" s="1" t="s">
        <v>25</v>
      </c>
      <c r="C70" s="1" t="s">
        <v>67</v>
      </c>
      <c r="D70" s="1" t="s">
        <v>68</v>
      </c>
      <c r="E70" s="1" t="s">
        <v>157</v>
      </c>
      <c r="F70" s="1" t="s">
        <v>158</v>
      </c>
      <c r="G70" s="1" t="s">
        <v>81</v>
      </c>
      <c r="H70" s="1" t="s">
        <v>82</v>
      </c>
      <c r="I70" s="1" t="s">
        <v>32</v>
      </c>
      <c r="J70" s="1" t="s">
        <v>33</v>
      </c>
      <c r="K70" s="1" t="s">
        <v>34</v>
      </c>
      <c r="L70" s="1" t="s">
        <v>34</v>
      </c>
      <c r="M70" s="3">
        <v>140008.79999999999</v>
      </c>
      <c r="N70" s="3">
        <v>-55795.38</v>
      </c>
      <c r="O70" s="3">
        <v>84213.42</v>
      </c>
      <c r="P70" s="3">
        <v>38.159999999999997</v>
      </c>
      <c r="Q70" s="3">
        <v>66819</v>
      </c>
      <c r="R70" s="3">
        <v>57851.6</v>
      </c>
      <c r="S70" s="3">
        <v>57779.92</v>
      </c>
      <c r="T70" s="3">
        <v>17356.259999999998</v>
      </c>
      <c r="U70" s="3">
        <v>26361.82</v>
      </c>
    </row>
    <row r="71" spans="1:21" x14ac:dyDescent="0.3">
      <c r="A71" s="1" t="s">
        <v>24</v>
      </c>
      <c r="B71" s="1" t="s">
        <v>25</v>
      </c>
      <c r="C71" s="1" t="s">
        <v>67</v>
      </c>
      <c r="D71" s="1" t="s">
        <v>68</v>
      </c>
      <c r="E71" s="1" t="s">
        <v>159</v>
      </c>
      <c r="F71" s="1" t="s">
        <v>160</v>
      </c>
      <c r="G71" s="1" t="s">
        <v>81</v>
      </c>
      <c r="H71" s="1" t="s">
        <v>82</v>
      </c>
      <c r="I71" s="1" t="s">
        <v>32</v>
      </c>
      <c r="J71" s="1" t="s">
        <v>33</v>
      </c>
      <c r="K71" s="1" t="s">
        <v>34</v>
      </c>
      <c r="L71" s="1" t="s">
        <v>34</v>
      </c>
      <c r="M71" s="3">
        <v>44519</v>
      </c>
      <c r="N71" s="3">
        <v>-32720</v>
      </c>
      <c r="O71" s="3">
        <v>11799</v>
      </c>
      <c r="P71" s="3">
        <v>0</v>
      </c>
      <c r="Q71" s="3">
        <v>0</v>
      </c>
      <c r="R71" s="3">
        <v>0</v>
      </c>
      <c r="S71" s="3">
        <v>0</v>
      </c>
      <c r="T71" s="3">
        <v>11799</v>
      </c>
      <c r="U71" s="3">
        <v>11799</v>
      </c>
    </row>
    <row r="72" spans="1:21" x14ac:dyDescent="0.3">
      <c r="A72" s="1" t="s">
        <v>24</v>
      </c>
      <c r="B72" s="1" t="s">
        <v>25</v>
      </c>
      <c r="C72" s="1" t="s">
        <v>67</v>
      </c>
      <c r="D72" s="1" t="s">
        <v>68</v>
      </c>
      <c r="E72" s="1" t="s">
        <v>159</v>
      </c>
      <c r="F72" s="1" t="s">
        <v>160</v>
      </c>
      <c r="G72" s="1" t="s">
        <v>71</v>
      </c>
      <c r="H72" s="1" t="s">
        <v>72</v>
      </c>
      <c r="I72" s="1" t="s">
        <v>32</v>
      </c>
      <c r="J72" s="1" t="s">
        <v>33</v>
      </c>
      <c r="K72" s="1" t="s">
        <v>34</v>
      </c>
      <c r="L72" s="1" t="s">
        <v>34</v>
      </c>
      <c r="M72" s="3">
        <v>0</v>
      </c>
      <c r="N72" s="3">
        <v>1</v>
      </c>
      <c r="O72" s="3">
        <v>1</v>
      </c>
      <c r="P72" s="3">
        <v>0</v>
      </c>
      <c r="Q72" s="3">
        <v>0</v>
      </c>
      <c r="R72" s="3">
        <v>0</v>
      </c>
      <c r="S72" s="3">
        <v>0</v>
      </c>
      <c r="T72" s="3">
        <v>1</v>
      </c>
      <c r="U72" s="3">
        <v>1</v>
      </c>
    </row>
    <row r="73" spans="1:21" x14ac:dyDescent="0.3">
      <c r="A73" s="1" t="s">
        <v>24</v>
      </c>
      <c r="B73" s="1" t="s">
        <v>25</v>
      </c>
      <c r="C73" s="1" t="s">
        <v>67</v>
      </c>
      <c r="D73" s="1" t="s">
        <v>68</v>
      </c>
      <c r="E73" s="1" t="s">
        <v>161</v>
      </c>
      <c r="F73" s="1" t="s">
        <v>162</v>
      </c>
      <c r="G73" s="1" t="s">
        <v>71</v>
      </c>
      <c r="H73" s="1" t="s">
        <v>72</v>
      </c>
      <c r="I73" s="1" t="s">
        <v>32</v>
      </c>
      <c r="J73" s="1" t="s">
        <v>33</v>
      </c>
      <c r="K73" s="1" t="s">
        <v>34</v>
      </c>
      <c r="L73" s="1" t="s">
        <v>34</v>
      </c>
      <c r="M73" s="3">
        <v>1200</v>
      </c>
      <c r="N73" s="3">
        <v>-600</v>
      </c>
      <c r="O73" s="3">
        <v>600</v>
      </c>
      <c r="P73" s="3">
        <v>271.32</v>
      </c>
      <c r="Q73" s="3">
        <v>328.68</v>
      </c>
      <c r="R73" s="3">
        <v>328.68</v>
      </c>
      <c r="S73" s="3">
        <v>328.27</v>
      </c>
      <c r="T73" s="3">
        <v>0</v>
      </c>
      <c r="U73" s="3">
        <v>271.32</v>
      </c>
    </row>
    <row r="74" spans="1:21" x14ac:dyDescent="0.3">
      <c r="A74" s="1" t="s">
        <v>24</v>
      </c>
      <c r="B74" s="1" t="s">
        <v>25</v>
      </c>
      <c r="C74" s="1" t="s">
        <v>67</v>
      </c>
      <c r="D74" s="1" t="s">
        <v>68</v>
      </c>
      <c r="E74" s="1" t="s">
        <v>163</v>
      </c>
      <c r="F74" s="1" t="s">
        <v>164</v>
      </c>
      <c r="G74" s="1" t="s">
        <v>93</v>
      </c>
      <c r="H74" s="1" t="s">
        <v>94</v>
      </c>
      <c r="I74" s="1" t="s">
        <v>32</v>
      </c>
      <c r="J74" s="1" t="s">
        <v>33</v>
      </c>
      <c r="K74" s="1" t="s">
        <v>34</v>
      </c>
      <c r="L74" s="1" t="s">
        <v>34</v>
      </c>
      <c r="M74" s="3">
        <v>26314.52</v>
      </c>
      <c r="N74" s="3">
        <v>0</v>
      </c>
      <c r="O74" s="3">
        <v>26314.52</v>
      </c>
      <c r="P74" s="3">
        <v>114.4</v>
      </c>
      <c r="Q74" s="3">
        <v>18357.87</v>
      </c>
      <c r="R74" s="3">
        <v>18357.87</v>
      </c>
      <c r="S74" s="3">
        <v>18335.12</v>
      </c>
      <c r="T74" s="3">
        <v>7842.25</v>
      </c>
      <c r="U74" s="3">
        <v>7956.65</v>
      </c>
    </row>
    <row r="75" spans="1:21" x14ac:dyDescent="0.3">
      <c r="A75" s="1" t="s">
        <v>24</v>
      </c>
      <c r="B75" s="1" t="s">
        <v>25</v>
      </c>
      <c r="C75" s="1" t="s">
        <v>67</v>
      </c>
      <c r="D75" s="1" t="s">
        <v>68</v>
      </c>
      <c r="E75" s="1" t="s">
        <v>165</v>
      </c>
      <c r="F75" s="1" t="s">
        <v>166</v>
      </c>
      <c r="G75" s="1" t="s">
        <v>97</v>
      </c>
      <c r="H75" s="1" t="s">
        <v>98</v>
      </c>
      <c r="I75" s="1" t="s">
        <v>32</v>
      </c>
      <c r="J75" s="1" t="s">
        <v>33</v>
      </c>
      <c r="K75" s="1" t="s">
        <v>34</v>
      </c>
      <c r="L75" s="1" t="s">
        <v>34</v>
      </c>
      <c r="M75" s="3">
        <v>0</v>
      </c>
      <c r="N75" s="3">
        <v>200</v>
      </c>
      <c r="O75" s="3">
        <v>200</v>
      </c>
      <c r="P75" s="3">
        <v>200</v>
      </c>
      <c r="Q75" s="3">
        <v>0</v>
      </c>
      <c r="R75" s="3">
        <v>0</v>
      </c>
      <c r="S75" s="3">
        <v>0</v>
      </c>
      <c r="T75" s="3">
        <v>0</v>
      </c>
      <c r="U75" s="3">
        <v>200</v>
      </c>
    </row>
    <row r="76" spans="1:21" x14ac:dyDescent="0.3">
      <c r="A76" s="1" t="s">
        <v>24</v>
      </c>
      <c r="B76" s="1" t="s">
        <v>25</v>
      </c>
      <c r="C76" s="1" t="s">
        <v>67</v>
      </c>
      <c r="D76" s="1" t="s">
        <v>68</v>
      </c>
      <c r="E76" s="1" t="s">
        <v>165</v>
      </c>
      <c r="F76" s="1" t="s">
        <v>166</v>
      </c>
      <c r="G76" s="1" t="s">
        <v>71</v>
      </c>
      <c r="H76" s="1" t="s">
        <v>72</v>
      </c>
      <c r="I76" s="1" t="s">
        <v>32</v>
      </c>
      <c r="J76" s="1" t="s">
        <v>33</v>
      </c>
      <c r="K76" s="1" t="s">
        <v>34</v>
      </c>
      <c r="L76" s="1" t="s">
        <v>34</v>
      </c>
      <c r="M76" s="3">
        <v>6500</v>
      </c>
      <c r="N76" s="3">
        <v>107</v>
      </c>
      <c r="O76" s="3">
        <v>6607</v>
      </c>
      <c r="P76" s="3">
        <v>197.56</v>
      </c>
      <c r="Q76" s="3">
        <v>2817.74</v>
      </c>
      <c r="R76" s="3">
        <v>2771.3</v>
      </c>
      <c r="S76" s="3">
        <v>2767.87</v>
      </c>
      <c r="T76" s="3">
        <v>3591.7</v>
      </c>
      <c r="U76" s="3">
        <v>3835.7</v>
      </c>
    </row>
    <row r="77" spans="1:21" x14ac:dyDescent="0.3">
      <c r="A77" s="1" t="s">
        <v>24</v>
      </c>
      <c r="B77" s="1" t="s">
        <v>25</v>
      </c>
      <c r="C77" s="1" t="s">
        <v>67</v>
      </c>
      <c r="D77" s="1" t="s">
        <v>68</v>
      </c>
      <c r="E77" s="1" t="s">
        <v>167</v>
      </c>
      <c r="F77" s="1" t="s">
        <v>168</v>
      </c>
      <c r="G77" s="1" t="s">
        <v>71</v>
      </c>
      <c r="H77" s="1" t="s">
        <v>72</v>
      </c>
      <c r="I77" s="1" t="s">
        <v>32</v>
      </c>
      <c r="J77" s="1" t="s">
        <v>33</v>
      </c>
      <c r="K77" s="1" t="s">
        <v>34</v>
      </c>
      <c r="L77" s="1" t="s">
        <v>34</v>
      </c>
      <c r="M77" s="3">
        <v>280.67</v>
      </c>
      <c r="N77" s="3">
        <v>0</v>
      </c>
      <c r="O77" s="3">
        <v>280.67</v>
      </c>
      <c r="P77" s="3">
        <v>0</v>
      </c>
      <c r="Q77" s="3">
        <v>165.2</v>
      </c>
      <c r="R77" s="3">
        <v>165.2</v>
      </c>
      <c r="S77" s="3">
        <v>165</v>
      </c>
      <c r="T77" s="3">
        <v>115.47</v>
      </c>
      <c r="U77" s="3">
        <v>115.47</v>
      </c>
    </row>
    <row r="78" spans="1:21" x14ac:dyDescent="0.3">
      <c r="A78" s="1" t="s">
        <v>24</v>
      </c>
      <c r="B78" s="1" t="s">
        <v>25</v>
      </c>
      <c r="C78" s="1" t="s">
        <v>67</v>
      </c>
      <c r="D78" s="1" t="s">
        <v>68</v>
      </c>
      <c r="E78" s="1" t="s">
        <v>169</v>
      </c>
      <c r="F78" s="1" t="s">
        <v>170</v>
      </c>
      <c r="G78" s="1" t="s">
        <v>71</v>
      </c>
      <c r="H78" s="1" t="s">
        <v>72</v>
      </c>
      <c r="I78" s="1" t="s">
        <v>32</v>
      </c>
      <c r="J78" s="1" t="s">
        <v>33</v>
      </c>
      <c r="K78" s="1" t="s">
        <v>34</v>
      </c>
      <c r="L78" s="1" t="s">
        <v>34</v>
      </c>
      <c r="M78" s="3">
        <v>2000</v>
      </c>
      <c r="N78" s="3">
        <v>-1007.34</v>
      </c>
      <c r="O78" s="3">
        <v>992.66</v>
      </c>
      <c r="P78" s="3">
        <v>192.66</v>
      </c>
      <c r="Q78" s="3">
        <v>380</v>
      </c>
      <c r="R78" s="3">
        <v>380</v>
      </c>
      <c r="S78" s="3">
        <v>379.53</v>
      </c>
      <c r="T78" s="3">
        <v>420</v>
      </c>
      <c r="U78" s="3">
        <v>612.66</v>
      </c>
    </row>
    <row r="79" spans="1:21" x14ac:dyDescent="0.3">
      <c r="A79" s="1" t="s">
        <v>24</v>
      </c>
      <c r="B79" s="1" t="s">
        <v>25</v>
      </c>
      <c r="C79" s="1" t="s">
        <v>67</v>
      </c>
      <c r="D79" s="1" t="s">
        <v>68</v>
      </c>
      <c r="E79" s="1" t="s">
        <v>171</v>
      </c>
      <c r="F79" s="1" t="s">
        <v>172</v>
      </c>
      <c r="G79" s="1" t="s">
        <v>97</v>
      </c>
      <c r="H79" s="1" t="s">
        <v>98</v>
      </c>
      <c r="I79" s="1" t="s">
        <v>32</v>
      </c>
      <c r="J79" s="1" t="s">
        <v>33</v>
      </c>
      <c r="K79" s="1" t="s">
        <v>34</v>
      </c>
      <c r="L79" s="1" t="s">
        <v>34</v>
      </c>
      <c r="M79" s="3">
        <v>0</v>
      </c>
      <c r="N79" s="3">
        <v>30000</v>
      </c>
      <c r="O79" s="3">
        <v>30000</v>
      </c>
      <c r="P79" s="3">
        <v>29995</v>
      </c>
      <c r="Q79" s="3">
        <v>0</v>
      </c>
      <c r="R79" s="3">
        <v>0</v>
      </c>
      <c r="S79" s="3">
        <v>0</v>
      </c>
      <c r="T79" s="3">
        <v>5</v>
      </c>
      <c r="U79" s="3">
        <v>30000</v>
      </c>
    </row>
    <row r="80" spans="1:21" x14ac:dyDescent="0.3">
      <c r="A80" s="1" t="s">
        <v>24</v>
      </c>
      <c r="B80" s="1" t="s">
        <v>25</v>
      </c>
      <c r="C80" s="1" t="s">
        <v>67</v>
      </c>
      <c r="D80" s="1" t="s">
        <v>68</v>
      </c>
      <c r="E80" s="1" t="s">
        <v>173</v>
      </c>
      <c r="F80" s="1" t="s">
        <v>174</v>
      </c>
      <c r="G80" s="1" t="s">
        <v>97</v>
      </c>
      <c r="H80" s="1" t="s">
        <v>98</v>
      </c>
      <c r="I80" s="1" t="s">
        <v>32</v>
      </c>
      <c r="J80" s="1" t="s">
        <v>33</v>
      </c>
      <c r="K80" s="1" t="s">
        <v>34</v>
      </c>
      <c r="L80" s="1" t="s">
        <v>34</v>
      </c>
      <c r="M80" s="3">
        <v>1100</v>
      </c>
      <c r="N80" s="3">
        <v>0</v>
      </c>
      <c r="O80" s="3">
        <v>1100</v>
      </c>
      <c r="P80" s="3">
        <v>1100</v>
      </c>
      <c r="Q80" s="3">
        <v>0</v>
      </c>
      <c r="R80" s="3">
        <v>0</v>
      </c>
      <c r="S80" s="3">
        <v>0</v>
      </c>
      <c r="T80" s="3">
        <v>0</v>
      </c>
      <c r="U80" s="3">
        <v>1100</v>
      </c>
    </row>
    <row r="81" spans="1:21" x14ac:dyDescent="0.3">
      <c r="A81" s="1" t="s">
        <v>24</v>
      </c>
      <c r="B81" s="1" t="s">
        <v>25</v>
      </c>
      <c r="C81" s="1" t="s">
        <v>67</v>
      </c>
      <c r="D81" s="1" t="s">
        <v>68</v>
      </c>
      <c r="E81" s="1" t="s">
        <v>173</v>
      </c>
      <c r="F81" s="1" t="s">
        <v>174</v>
      </c>
      <c r="G81" s="1" t="s">
        <v>81</v>
      </c>
      <c r="H81" s="1" t="s">
        <v>82</v>
      </c>
      <c r="I81" s="1" t="s">
        <v>32</v>
      </c>
      <c r="J81" s="1" t="s">
        <v>33</v>
      </c>
      <c r="K81" s="1" t="s">
        <v>34</v>
      </c>
      <c r="L81" s="1" t="s">
        <v>34</v>
      </c>
      <c r="M81" s="3">
        <v>0</v>
      </c>
      <c r="N81" s="3">
        <v>5282.58</v>
      </c>
      <c r="O81" s="3">
        <v>5282.58</v>
      </c>
      <c r="P81" s="3">
        <v>3170</v>
      </c>
      <c r="Q81" s="3">
        <v>0</v>
      </c>
      <c r="R81" s="3">
        <v>0</v>
      </c>
      <c r="S81" s="3">
        <v>0</v>
      </c>
      <c r="T81" s="3">
        <v>2112.58</v>
      </c>
      <c r="U81" s="3">
        <v>5282.58</v>
      </c>
    </row>
    <row r="82" spans="1:21" x14ac:dyDescent="0.3">
      <c r="A82" s="1" t="s">
        <v>24</v>
      </c>
      <c r="B82" s="1" t="s">
        <v>25</v>
      </c>
      <c r="C82" s="1" t="s">
        <v>67</v>
      </c>
      <c r="D82" s="1" t="s">
        <v>68</v>
      </c>
      <c r="E82" s="1" t="s">
        <v>173</v>
      </c>
      <c r="F82" s="1" t="s">
        <v>174</v>
      </c>
      <c r="G82" s="1" t="s">
        <v>71</v>
      </c>
      <c r="H82" s="1" t="s">
        <v>72</v>
      </c>
      <c r="I82" s="1" t="s">
        <v>32</v>
      </c>
      <c r="J82" s="1" t="s">
        <v>33</v>
      </c>
      <c r="K82" s="1" t="s">
        <v>34</v>
      </c>
      <c r="L82" s="1" t="s">
        <v>34</v>
      </c>
      <c r="M82" s="3">
        <v>5850</v>
      </c>
      <c r="N82" s="3">
        <v>1281.1600000000001</v>
      </c>
      <c r="O82" s="3">
        <v>7131.16</v>
      </c>
      <c r="P82" s="3">
        <v>0</v>
      </c>
      <c r="Q82" s="3">
        <v>480.16</v>
      </c>
      <c r="R82" s="3">
        <v>480.16</v>
      </c>
      <c r="S82" s="3">
        <v>479.57</v>
      </c>
      <c r="T82" s="3">
        <v>6651</v>
      </c>
      <c r="U82" s="3">
        <v>6651</v>
      </c>
    </row>
    <row r="83" spans="1:21" x14ac:dyDescent="0.3">
      <c r="A83" s="1" t="s">
        <v>24</v>
      </c>
      <c r="B83" s="1" t="s">
        <v>25</v>
      </c>
      <c r="C83" s="1" t="s">
        <v>67</v>
      </c>
      <c r="D83" s="1" t="s">
        <v>68</v>
      </c>
      <c r="E83" s="1" t="s">
        <v>175</v>
      </c>
      <c r="F83" s="1" t="s">
        <v>176</v>
      </c>
      <c r="G83" s="1" t="s">
        <v>71</v>
      </c>
      <c r="H83" s="1" t="s">
        <v>72</v>
      </c>
      <c r="I83" s="1" t="s">
        <v>32</v>
      </c>
      <c r="J83" s="1" t="s">
        <v>33</v>
      </c>
      <c r="K83" s="1" t="s">
        <v>34</v>
      </c>
      <c r="L83" s="1" t="s">
        <v>34</v>
      </c>
      <c r="M83" s="3">
        <v>100</v>
      </c>
      <c r="N83" s="3">
        <v>0</v>
      </c>
      <c r="O83" s="3">
        <v>100</v>
      </c>
      <c r="P83" s="3">
        <v>100</v>
      </c>
      <c r="Q83" s="3">
        <v>0</v>
      </c>
      <c r="R83" s="3">
        <v>0</v>
      </c>
      <c r="S83" s="3">
        <v>0</v>
      </c>
      <c r="T83" s="3">
        <v>0</v>
      </c>
      <c r="U83" s="3">
        <v>100</v>
      </c>
    </row>
    <row r="84" spans="1:21" x14ac:dyDescent="0.3">
      <c r="A84" s="1" t="s">
        <v>24</v>
      </c>
      <c r="B84" s="1" t="s">
        <v>25</v>
      </c>
      <c r="C84" s="1" t="s">
        <v>67</v>
      </c>
      <c r="D84" s="1" t="s">
        <v>68</v>
      </c>
      <c r="E84" s="1" t="s">
        <v>177</v>
      </c>
      <c r="F84" s="1" t="s">
        <v>178</v>
      </c>
      <c r="G84" s="1" t="s">
        <v>71</v>
      </c>
      <c r="H84" s="1" t="s">
        <v>72</v>
      </c>
      <c r="I84" s="1" t="s">
        <v>32</v>
      </c>
      <c r="J84" s="1" t="s">
        <v>33</v>
      </c>
      <c r="K84" s="1" t="s">
        <v>34</v>
      </c>
      <c r="L84" s="1" t="s">
        <v>34</v>
      </c>
      <c r="M84" s="3">
        <v>5000</v>
      </c>
      <c r="N84" s="3">
        <v>509.97</v>
      </c>
      <c r="O84" s="3">
        <v>5509.97</v>
      </c>
      <c r="P84" s="3">
        <v>0</v>
      </c>
      <c r="Q84" s="3">
        <v>4009.97</v>
      </c>
      <c r="R84" s="3">
        <v>4009.97</v>
      </c>
      <c r="S84" s="3">
        <v>4005</v>
      </c>
      <c r="T84" s="3">
        <v>1500</v>
      </c>
      <c r="U84" s="3">
        <v>1500</v>
      </c>
    </row>
    <row r="85" spans="1:21" x14ac:dyDescent="0.3">
      <c r="A85" s="1" t="s">
        <v>24</v>
      </c>
      <c r="B85" s="1" t="s">
        <v>25</v>
      </c>
      <c r="C85" s="1" t="s">
        <v>67</v>
      </c>
      <c r="D85" s="1" t="s">
        <v>68</v>
      </c>
      <c r="E85" s="1" t="s">
        <v>179</v>
      </c>
      <c r="F85" s="1" t="s">
        <v>180</v>
      </c>
      <c r="G85" s="1" t="s">
        <v>97</v>
      </c>
      <c r="H85" s="1" t="s">
        <v>98</v>
      </c>
      <c r="I85" s="1" t="s">
        <v>32</v>
      </c>
      <c r="J85" s="1" t="s">
        <v>33</v>
      </c>
      <c r="K85" s="1" t="s">
        <v>34</v>
      </c>
      <c r="L85" s="1" t="s">
        <v>34</v>
      </c>
      <c r="M85" s="3">
        <v>200</v>
      </c>
      <c r="N85" s="3">
        <v>-200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</row>
    <row r="86" spans="1:21" x14ac:dyDescent="0.3">
      <c r="A86" s="1" t="s">
        <v>24</v>
      </c>
      <c r="B86" s="1" t="s">
        <v>25</v>
      </c>
      <c r="C86" s="1" t="s">
        <v>67</v>
      </c>
      <c r="D86" s="1" t="s">
        <v>68</v>
      </c>
      <c r="E86" s="1" t="s">
        <v>179</v>
      </c>
      <c r="F86" s="1" t="s">
        <v>180</v>
      </c>
      <c r="G86" s="1" t="s">
        <v>71</v>
      </c>
      <c r="H86" s="1" t="s">
        <v>72</v>
      </c>
      <c r="I86" s="1" t="s">
        <v>32</v>
      </c>
      <c r="J86" s="1" t="s">
        <v>33</v>
      </c>
      <c r="K86" s="1" t="s">
        <v>34</v>
      </c>
      <c r="L86" s="1" t="s">
        <v>34</v>
      </c>
      <c r="M86" s="3">
        <v>4000</v>
      </c>
      <c r="N86" s="3">
        <v>-1</v>
      </c>
      <c r="O86" s="3">
        <v>3999</v>
      </c>
      <c r="P86" s="3">
        <v>0</v>
      </c>
      <c r="Q86" s="3">
        <v>0</v>
      </c>
      <c r="R86" s="3">
        <v>0</v>
      </c>
      <c r="S86" s="3">
        <v>0</v>
      </c>
      <c r="T86" s="3">
        <v>3999</v>
      </c>
      <c r="U86" s="3">
        <v>3999</v>
      </c>
    </row>
    <row r="87" spans="1:21" x14ac:dyDescent="0.3">
      <c r="A87" s="1" t="s">
        <v>24</v>
      </c>
      <c r="B87" s="1" t="s">
        <v>25</v>
      </c>
      <c r="C87" s="1" t="s">
        <v>67</v>
      </c>
      <c r="D87" s="1" t="s">
        <v>68</v>
      </c>
      <c r="E87" s="1" t="s">
        <v>181</v>
      </c>
      <c r="F87" s="1" t="s">
        <v>182</v>
      </c>
      <c r="G87" s="1" t="s">
        <v>71</v>
      </c>
      <c r="H87" s="1" t="s">
        <v>72</v>
      </c>
      <c r="I87" s="1" t="s">
        <v>32</v>
      </c>
      <c r="J87" s="1" t="s">
        <v>33</v>
      </c>
      <c r="K87" s="1" t="s">
        <v>34</v>
      </c>
      <c r="L87" s="1" t="s">
        <v>34</v>
      </c>
      <c r="M87" s="3">
        <v>1500</v>
      </c>
      <c r="N87" s="3">
        <v>-1281.6600000000001</v>
      </c>
      <c r="O87" s="3">
        <v>218.34</v>
      </c>
      <c r="P87" s="3">
        <v>218.34</v>
      </c>
      <c r="Q87" s="3">
        <v>0</v>
      </c>
      <c r="R87" s="3">
        <v>0</v>
      </c>
      <c r="S87" s="3">
        <v>0</v>
      </c>
      <c r="T87" s="3">
        <v>0</v>
      </c>
      <c r="U87" s="3">
        <v>218.34</v>
      </c>
    </row>
    <row r="88" spans="1:21" x14ac:dyDescent="0.3">
      <c r="A88" s="1" t="s">
        <v>24</v>
      </c>
      <c r="B88" s="1" t="s">
        <v>25</v>
      </c>
      <c r="C88" s="1" t="s">
        <v>183</v>
      </c>
      <c r="D88" s="1" t="s">
        <v>184</v>
      </c>
      <c r="E88" s="1" t="s">
        <v>185</v>
      </c>
      <c r="F88" s="1" t="s">
        <v>186</v>
      </c>
      <c r="G88" s="1" t="s">
        <v>71</v>
      </c>
      <c r="H88" s="1" t="s">
        <v>72</v>
      </c>
      <c r="I88" s="1" t="s">
        <v>32</v>
      </c>
      <c r="J88" s="1" t="s">
        <v>33</v>
      </c>
      <c r="K88" s="1" t="s">
        <v>34</v>
      </c>
      <c r="L88" s="1" t="s">
        <v>34</v>
      </c>
      <c r="M88" s="3">
        <v>1614.3</v>
      </c>
      <c r="N88" s="3">
        <v>0</v>
      </c>
      <c r="O88" s="3">
        <v>1614.3</v>
      </c>
      <c r="P88" s="3">
        <v>259.83</v>
      </c>
      <c r="Q88" s="3">
        <v>927.56</v>
      </c>
      <c r="R88" s="3">
        <v>927.56</v>
      </c>
      <c r="S88" s="3">
        <v>927.56</v>
      </c>
      <c r="T88" s="3">
        <v>426.91</v>
      </c>
      <c r="U88" s="3">
        <v>686.74</v>
      </c>
    </row>
    <row r="89" spans="1:21" x14ac:dyDescent="0.3">
      <c r="A89" s="1" t="s">
        <v>24</v>
      </c>
      <c r="B89" s="1" t="s">
        <v>25</v>
      </c>
      <c r="C89" s="1" t="s">
        <v>183</v>
      </c>
      <c r="D89" s="1" t="s">
        <v>184</v>
      </c>
      <c r="E89" s="1" t="s">
        <v>187</v>
      </c>
      <c r="F89" s="1" t="s">
        <v>188</v>
      </c>
      <c r="G89" s="1" t="s">
        <v>143</v>
      </c>
      <c r="H89" s="1" t="s">
        <v>144</v>
      </c>
      <c r="I89" s="1" t="s">
        <v>32</v>
      </c>
      <c r="J89" s="1" t="s">
        <v>33</v>
      </c>
      <c r="K89" s="1" t="s">
        <v>34</v>
      </c>
      <c r="L89" s="1" t="s">
        <v>34</v>
      </c>
      <c r="M89" s="3">
        <v>0</v>
      </c>
      <c r="N89" s="3">
        <v>239901.49</v>
      </c>
      <c r="O89" s="3">
        <v>239901.49</v>
      </c>
      <c r="P89" s="3">
        <v>0</v>
      </c>
      <c r="Q89" s="3">
        <v>239901.49</v>
      </c>
      <c r="R89" s="3">
        <v>82851.97</v>
      </c>
      <c r="S89" s="3">
        <v>82851.83</v>
      </c>
      <c r="T89" s="3">
        <v>0</v>
      </c>
      <c r="U89" s="3">
        <v>157049.51999999999</v>
      </c>
    </row>
    <row r="90" spans="1:21" x14ac:dyDescent="0.3">
      <c r="A90" s="1" t="s">
        <v>24</v>
      </c>
      <c r="B90" s="1" t="s">
        <v>25</v>
      </c>
      <c r="C90" s="1" t="s">
        <v>183</v>
      </c>
      <c r="D90" s="1" t="s">
        <v>184</v>
      </c>
      <c r="E90" s="1" t="s">
        <v>189</v>
      </c>
      <c r="F90" s="1" t="s">
        <v>190</v>
      </c>
      <c r="G90" s="1" t="s">
        <v>71</v>
      </c>
      <c r="H90" s="1" t="s">
        <v>72</v>
      </c>
      <c r="I90" s="1" t="s">
        <v>32</v>
      </c>
      <c r="J90" s="1" t="s">
        <v>33</v>
      </c>
      <c r="K90" s="1" t="s">
        <v>34</v>
      </c>
      <c r="L90" s="1" t="s">
        <v>34</v>
      </c>
      <c r="M90" s="3">
        <v>31000</v>
      </c>
      <c r="N90" s="3">
        <v>0</v>
      </c>
      <c r="O90" s="3">
        <v>31000</v>
      </c>
      <c r="P90" s="3">
        <v>13183.27</v>
      </c>
      <c r="Q90" s="3">
        <v>8797.5</v>
      </c>
      <c r="R90" s="3">
        <v>8797.49</v>
      </c>
      <c r="S90" s="3">
        <v>8797.4699999999993</v>
      </c>
      <c r="T90" s="3">
        <v>9019.23</v>
      </c>
      <c r="U90" s="3">
        <v>22202.51</v>
      </c>
    </row>
    <row r="91" spans="1:21" x14ac:dyDescent="0.3">
      <c r="A91" s="1" t="s">
        <v>24</v>
      </c>
      <c r="B91" s="1" t="s">
        <v>25</v>
      </c>
      <c r="C91" s="1" t="s">
        <v>183</v>
      </c>
      <c r="D91" s="1" t="s">
        <v>184</v>
      </c>
      <c r="E91" s="1" t="s">
        <v>191</v>
      </c>
      <c r="F91" s="1" t="s">
        <v>192</v>
      </c>
      <c r="G91" s="1" t="s">
        <v>147</v>
      </c>
      <c r="H91" s="1" t="s">
        <v>148</v>
      </c>
      <c r="I91" s="1" t="s">
        <v>32</v>
      </c>
      <c r="J91" s="1" t="s">
        <v>33</v>
      </c>
      <c r="K91" s="1" t="s">
        <v>34</v>
      </c>
      <c r="L91" s="1" t="s">
        <v>34</v>
      </c>
      <c r="M91" s="3">
        <v>600</v>
      </c>
      <c r="N91" s="3">
        <v>0</v>
      </c>
      <c r="O91" s="3">
        <v>600</v>
      </c>
      <c r="P91" s="3">
        <v>0</v>
      </c>
      <c r="Q91" s="3">
        <v>600</v>
      </c>
      <c r="R91" s="3">
        <v>236.06</v>
      </c>
      <c r="S91" s="3">
        <v>236.06</v>
      </c>
      <c r="T91" s="3">
        <v>0</v>
      </c>
      <c r="U91" s="3">
        <v>363.94</v>
      </c>
    </row>
    <row r="92" spans="1:21" x14ac:dyDescent="0.3">
      <c r="A92" s="1" t="s">
        <v>24</v>
      </c>
      <c r="B92" s="1" t="s">
        <v>25</v>
      </c>
      <c r="C92" s="1" t="s">
        <v>183</v>
      </c>
      <c r="D92" s="1" t="s">
        <v>184</v>
      </c>
      <c r="E92" s="1" t="s">
        <v>193</v>
      </c>
      <c r="F92" s="1" t="s">
        <v>194</v>
      </c>
      <c r="G92" s="1" t="s">
        <v>195</v>
      </c>
      <c r="H92" s="1" t="s">
        <v>196</v>
      </c>
      <c r="I92" s="1" t="s">
        <v>32</v>
      </c>
      <c r="J92" s="1" t="s">
        <v>33</v>
      </c>
      <c r="K92" s="1" t="s">
        <v>34</v>
      </c>
      <c r="L92" s="1" t="s">
        <v>34</v>
      </c>
      <c r="M92" s="3">
        <v>0</v>
      </c>
      <c r="N92" s="3">
        <v>2300</v>
      </c>
      <c r="O92" s="3">
        <v>2300</v>
      </c>
      <c r="P92" s="3">
        <v>1725</v>
      </c>
      <c r="Q92" s="3">
        <v>575</v>
      </c>
      <c r="R92" s="3">
        <v>575</v>
      </c>
      <c r="S92" s="3">
        <v>575</v>
      </c>
      <c r="T92" s="3">
        <v>0</v>
      </c>
      <c r="U92" s="3">
        <v>1725</v>
      </c>
    </row>
    <row r="93" spans="1:21" x14ac:dyDescent="0.3">
      <c r="A93" s="1" t="s">
        <v>24</v>
      </c>
      <c r="B93" s="1" t="s">
        <v>25</v>
      </c>
      <c r="C93" s="1" t="s">
        <v>183</v>
      </c>
      <c r="D93" s="1" t="s">
        <v>184</v>
      </c>
      <c r="E93" s="1" t="s">
        <v>193</v>
      </c>
      <c r="F93" s="1" t="s">
        <v>194</v>
      </c>
      <c r="G93" s="1" t="s">
        <v>71</v>
      </c>
      <c r="H93" s="1" t="s">
        <v>72</v>
      </c>
      <c r="I93" s="1" t="s">
        <v>32</v>
      </c>
      <c r="J93" s="1" t="s">
        <v>33</v>
      </c>
      <c r="K93" s="1" t="s">
        <v>34</v>
      </c>
      <c r="L93" s="1" t="s">
        <v>34</v>
      </c>
      <c r="M93" s="3">
        <v>2000</v>
      </c>
      <c r="N93" s="3">
        <v>0</v>
      </c>
      <c r="O93" s="3">
        <v>2000</v>
      </c>
      <c r="P93" s="3">
        <v>1886.67</v>
      </c>
      <c r="Q93" s="3">
        <v>113.33</v>
      </c>
      <c r="R93" s="3">
        <v>63.33</v>
      </c>
      <c r="S93" s="3">
        <v>63.33</v>
      </c>
      <c r="T93" s="3">
        <v>0</v>
      </c>
      <c r="U93" s="3">
        <v>1936.67</v>
      </c>
    </row>
    <row r="94" spans="1:21" x14ac:dyDescent="0.3">
      <c r="A94" s="1" t="s">
        <v>24</v>
      </c>
      <c r="B94" s="1" t="s">
        <v>25</v>
      </c>
      <c r="C94" s="1" t="s">
        <v>197</v>
      </c>
      <c r="D94" s="1" t="s">
        <v>198</v>
      </c>
      <c r="E94" s="1" t="s">
        <v>199</v>
      </c>
      <c r="F94" s="1" t="s">
        <v>200</v>
      </c>
      <c r="G94" s="1" t="s">
        <v>147</v>
      </c>
      <c r="H94" s="1" t="s">
        <v>148</v>
      </c>
      <c r="I94" s="1" t="s">
        <v>32</v>
      </c>
      <c r="J94" s="1" t="s">
        <v>33</v>
      </c>
      <c r="K94" s="1" t="s">
        <v>34</v>
      </c>
      <c r="L94" s="1" t="s">
        <v>34</v>
      </c>
      <c r="M94" s="3">
        <v>3763.63</v>
      </c>
      <c r="N94" s="3">
        <v>0</v>
      </c>
      <c r="O94" s="3">
        <v>3763.63</v>
      </c>
      <c r="P94" s="3">
        <v>0</v>
      </c>
      <c r="Q94" s="3">
        <v>0</v>
      </c>
      <c r="R94" s="3">
        <v>0</v>
      </c>
      <c r="S94" s="3">
        <v>0</v>
      </c>
      <c r="T94" s="3">
        <v>3763.63</v>
      </c>
      <c r="U94" s="3">
        <v>3763.63</v>
      </c>
    </row>
    <row r="95" spans="1:21" x14ac:dyDescent="0.3">
      <c r="A95" s="1" t="s">
        <v>201</v>
      </c>
      <c r="B95" s="1" t="s">
        <v>202</v>
      </c>
      <c r="C95" s="1" t="s">
        <v>203</v>
      </c>
      <c r="D95" s="1" t="s">
        <v>204</v>
      </c>
      <c r="E95" s="1" t="s">
        <v>205</v>
      </c>
      <c r="F95" s="1" t="s">
        <v>86</v>
      </c>
      <c r="G95" s="1" t="s">
        <v>30</v>
      </c>
      <c r="H95" s="1" t="s">
        <v>31</v>
      </c>
      <c r="I95" s="1" t="s">
        <v>32</v>
      </c>
      <c r="J95" s="1" t="s">
        <v>33</v>
      </c>
      <c r="K95" s="1" t="s">
        <v>34</v>
      </c>
      <c r="L95" s="1" t="s">
        <v>34</v>
      </c>
      <c r="M95" s="3">
        <v>0</v>
      </c>
      <c r="N95" s="3">
        <v>5612.2</v>
      </c>
      <c r="O95" s="3">
        <v>5612.2</v>
      </c>
      <c r="P95" s="3">
        <v>0</v>
      </c>
      <c r="Q95" s="3">
        <v>5612.2</v>
      </c>
      <c r="R95" s="3">
        <v>5612.2</v>
      </c>
      <c r="S95" s="3">
        <v>4027.82</v>
      </c>
      <c r="T95" s="3">
        <v>0</v>
      </c>
      <c r="U95" s="3">
        <v>0</v>
      </c>
    </row>
    <row r="96" spans="1:21" x14ac:dyDescent="0.3">
      <c r="A96" s="1" t="s">
        <v>201</v>
      </c>
      <c r="B96" s="1" t="s">
        <v>202</v>
      </c>
      <c r="C96" s="1" t="s">
        <v>203</v>
      </c>
      <c r="D96" s="1" t="s">
        <v>204</v>
      </c>
      <c r="E96" s="1" t="s">
        <v>206</v>
      </c>
      <c r="F96" s="1" t="s">
        <v>90</v>
      </c>
      <c r="G96" s="1" t="s">
        <v>91</v>
      </c>
      <c r="H96" s="1" t="s">
        <v>92</v>
      </c>
      <c r="I96" s="1" t="s">
        <v>32</v>
      </c>
      <c r="J96" s="1" t="s">
        <v>33</v>
      </c>
      <c r="K96" s="1" t="s">
        <v>34</v>
      </c>
      <c r="L96" s="1" t="s">
        <v>34</v>
      </c>
      <c r="M96" s="3">
        <v>0</v>
      </c>
      <c r="N96" s="3">
        <v>2673.31</v>
      </c>
      <c r="O96" s="3">
        <v>2673.31</v>
      </c>
      <c r="P96" s="3">
        <v>0</v>
      </c>
      <c r="Q96" s="3">
        <v>2596.77</v>
      </c>
      <c r="R96" s="3">
        <v>2326.73</v>
      </c>
      <c r="S96" s="3">
        <v>1669.87</v>
      </c>
      <c r="T96" s="3">
        <v>76.540000000000006</v>
      </c>
      <c r="U96" s="3">
        <v>346.58</v>
      </c>
    </row>
    <row r="97" spans="1:21" x14ac:dyDescent="0.3">
      <c r="A97" s="1" t="s">
        <v>201</v>
      </c>
      <c r="B97" s="1" t="s">
        <v>202</v>
      </c>
      <c r="C97" s="1" t="s">
        <v>203</v>
      </c>
      <c r="D97" s="1" t="s">
        <v>204</v>
      </c>
      <c r="E97" s="1" t="s">
        <v>207</v>
      </c>
      <c r="F97" s="1" t="s">
        <v>208</v>
      </c>
      <c r="G97" s="1" t="s">
        <v>209</v>
      </c>
      <c r="H97" s="1" t="s">
        <v>210</v>
      </c>
      <c r="I97" s="1" t="s">
        <v>211</v>
      </c>
      <c r="J97" s="1" t="s">
        <v>212</v>
      </c>
      <c r="K97" s="1" t="s">
        <v>34</v>
      </c>
      <c r="L97" s="1" t="s">
        <v>34</v>
      </c>
      <c r="M97" s="3">
        <v>0</v>
      </c>
      <c r="N97" s="3">
        <v>50000</v>
      </c>
      <c r="O97" s="3">
        <v>50000</v>
      </c>
      <c r="P97" s="3">
        <v>27600</v>
      </c>
      <c r="Q97" s="3">
        <v>0</v>
      </c>
      <c r="R97" s="3">
        <v>0</v>
      </c>
      <c r="S97" s="3">
        <v>0</v>
      </c>
      <c r="T97" s="3">
        <v>22400</v>
      </c>
      <c r="U97" s="3">
        <v>50000</v>
      </c>
    </row>
    <row r="98" spans="1:21" x14ac:dyDescent="0.3">
      <c r="A98" s="1" t="s">
        <v>201</v>
      </c>
      <c r="B98" s="1" t="s">
        <v>202</v>
      </c>
      <c r="C98" s="1" t="s">
        <v>203</v>
      </c>
      <c r="D98" s="1" t="s">
        <v>204</v>
      </c>
      <c r="E98" s="1" t="s">
        <v>207</v>
      </c>
      <c r="F98" s="1" t="s">
        <v>208</v>
      </c>
      <c r="G98" s="1" t="s">
        <v>81</v>
      </c>
      <c r="H98" s="1" t="s">
        <v>82</v>
      </c>
      <c r="I98" s="1" t="s">
        <v>32</v>
      </c>
      <c r="J98" s="1" t="s">
        <v>33</v>
      </c>
      <c r="K98" s="1" t="s">
        <v>34</v>
      </c>
      <c r="L98" s="1" t="s">
        <v>34</v>
      </c>
      <c r="M98" s="3">
        <v>0</v>
      </c>
      <c r="N98" s="3">
        <v>5159.0600000000004</v>
      </c>
      <c r="O98" s="3">
        <v>5159.0600000000004</v>
      </c>
      <c r="P98" s="3">
        <v>0</v>
      </c>
      <c r="Q98" s="3">
        <v>2994</v>
      </c>
      <c r="R98" s="3">
        <v>2994</v>
      </c>
      <c r="S98" s="3">
        <v>2148.7600000000002</v>
      </c>
      <c r="T98" s="3">
        <v>2165.06</v>
      </c>
      <c r="U98" s="3">
        <v>2165.06</v>
      </c>
    </row>
    <row r="99" spans="1:21" x14ac:dyDescent="0.3">
      <c r="A99" s="1" t="s">
        <v>201</v>
      </c>
      <c r="B99" s="1" t="s">
        <v>202</v>
      </c>
      <c r="C99" s="1" t="s">
        <v>203</v>
      </c>
      <c r="D99" s="1" t="s">
        <v>204</v>
      </c>
      <c r="E99" s="1" t="s">
        <v>213</v>
      </c>
      <c r="F99" s="1" t="s">
        <v>102</v>
      </c>
      <c r="G99" s="1" t="s">
        <v>93</v>
      </c>
      <c r="H99" s="1" t="s">
        <v>94</v>
      </c>
      <c r="I99" s="1" t="s">
        <v>32</v>
      </c>
      <c r="J99" s="1" t="s">
        <v>33</v>
      </c>
      <c r="K99" s="1" t="s">
        <v>34</v>
      </c>
      <c r="L99" s="1" t="s">
        <v>34</v>
      </c>
      <c r="M99" s="3">
        <v>0</v>
      </c>
      <c r="N99" s="3">
        <v>12080.35</v>
      </c>
      <c r="O99" s="3">
        <v>12080.35</v>
      </c>
      <c r="P99" s="3">
        <v>0</v>
      </c>
      <c r="Q99" s="3">
        <v>12080.35</v>
      </c>
      <c r="R99" s="3">
        <v>12080.35</v>
      </c>
      <c r="S99" s="3">
        <v>8669.9500000000007</v>
      </c>
      <c r="T99" s="3">
        <v>0</v>
      </c>
      <c r="U99" s="3">
        <v>0</v>
      </c>
    </row>
    <row r="100" spans="1:21" x14ac:dyDescent="0.3">
      <c r="A100" s="1" t="s">
        <v>201</v>
      </c>
      <c r="B100" s="1" t="s">
        <v>202</v>
      </c>
      <c r="C100" s="1" t="s">
        <v>203</v>
      </c>
      <c r="D100" s="1" t="s">
        <v>204</v>
      </c>
      <c r="E100" s="1" t="s">
        <v>214</v>
      </c>
      <c r="F100" s="1" t="s">
        <v>215</v>
      </c>
      <c r="G100" s="1" t="s">
        <v>77</v>
      </c>
      <c r="H100" s="1" t="s">
        <v>78</v>
      </c>
      <c r="I100" s="1" t="s">
        <v>211</v>
      </c>
      <c r="J100" s="1" t="s">
        <v>212</v>
      </c>
      <c r="K100" s="1" t="s">
        <v>34</v>
      </c>
      <c r="L100" s="1" t="s">
        <v>34</v>
      </c>
      <c r="M100" s="3">
        <v>10041270.710000001</v>
      </c>
      <c r="N100" s="3">
        <v>-10041270.710000001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</row>
    <row r="101" spans="1:21" x14ac:dyDescent="0.3">
      <c r="A101" s="1" t="s">
        <v>201</v>
      </c>
      <c r="B101" s="1" t="s">
        <v>202</v>
      </c>
      <c r="C101" s="1" t="s">
        <v>203</v>
      </c>
      <c r="D101" s="1" t="s">
        <v>204</v>
      </c>
      <c r="E101" s="1" t="s">
        <v>216</v>
      </c>
      <c r="F101" s="1" t="s">
        <v>217</v>
      </c>
      <c r="G101" s="1" t="s">
        <v>77</v>
      </c>
      <c r="H101" s="1" t="s">
        <v>78</v>
      </c>
      <c r="I101" s="1" t="s">
        <v>211</v>
      </c>
      <c r="J101" s="1" t="s">
        <v>212</v>
      </c>
      <c r="K101" s="1" t="s">
        <v>34</v>
      </c>
      <c r="L101" s="1" t="s">
        <v>34</v>
      </c>
      <c r="M101" s="3">
        <v>12200000</v>
      </c>
      <c r="N101" s="3">
        <v>-11657478.16</v>
      </c>
      <c r="O101" s="3">
        <v>542521.84</v>
      </c>
      <c r="P101" s="3">
        <v>1</v>
      </c>
      <c r="Q101" s="3">
        <v>529445.18000000005</v>
      </c>
      <c r="R101" s="3">
        <v>303597.59000000003</v>
      </c>
      <c r="S101" s="3">
        <v>217888.95</v>
      </c>
      <c r="T101" s="3">
        <v>13075.66</v>
      </c>
      <c r="U101" s="3">
        <v>238924.25</v>
      </c>
    </row>
    <row r="102" spans="1:21" x14ac:dyDescent="0.3">
      <c r="A102" s="1" t="s">
        <v>201</v>
      </c>
      <c r="B102" s="1" t="s">
        <v>202</v>
      </c>
      <c r="C102" s="1" t="s">
        <v>203</v>
      </c>
      <c r="D102" s="1" t="s">
        <v>204</v>
      </c>
      <c r="E102" s="1" t="s">
        <v>218</v>
      </c>
      <c r="F102" s="1" t="s">
        <v>219</v>
      </c>
      <c r="G102" s="1" t="s">
        <v>77</v>
      </c>
      <c r="H102" s="1" t="s">
        <v>78</v>
      </c>
      <c r="I102" s="1" t="s">
        <v>211</v>
      </c>
      <c r="J102" s="1" t="s">
        <v>212</v>
      </c>
      <c r="K102" s="1" t="s">
        <v>34</v>
      </c>
      <c r="L102" s="1" t="s">
        <v>34</v>
      </c>
      <c r="M102" s="3">
        <v>2602257.3199999998</v>
      </c>
      <c r="N102" s="3">
        <v>-2602257.3199999998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</row>
    <row r="103" spans="1:21" x14ac:dyDescent="0.3">
      <c r="A103" s="1" t="s">
        <v>201</v>
      </c>
      <c r="B103" s="1" t="s">
        <v>202</v>
      </c>
      <c r="C103" s="1" t="s">
        <v>203</v>
      </c>
      <c r="D103" s="1" t="s">
        <v>204</v>
      </c>
      <c r="E103" s="1" t="s">
        <v>220</v>
      </c>
      <c r="F103" s="1" t="s">
        <v>142</v>
      </c>
      <c r="G103" s="1" t="s">
        <v>209</v>
      </c>
      <c r="H103" s="1" t="s">
        <v>210</v>
      </c>
      <c r="I103" s="1" t="s">
        <v>211</v>
      </c>
      <c r="J103" s="1" t="s">
        <v>212</v>
      </c>
      <c r="K103" s="1" t="s">
        <v>34</v>
      </c>
      <c r="L103" s="1" t="s">
        <v>34</v>
      </c>
      <c r="M103" s="3">
        <v>32500</v>
      </c>
      <c r="N103" s="3">
        <v>-32500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</row>
    <row r="104" spans="1:21" x14ac:dyDescent="0.3">
      <c r="A104" s="1" t="s">
        <v>201</v>
      </c>
      <c r="B104" s="1" t="s">
        <v>202</v>
      </c>
      <c r="C104" s="1" t="s">
        <v>203</v>
      </c>
      <c r="D104" s="1" t="s">
        <v>204</v>
      </c>
      <c r="E104" s="1" t="s">
        <v>220</v>
      </c>
      <c r="F104" s="1" t="s">
        <v>142</v>
      </c>
      <c r="G104" s="1" t="s">
        <v>75</v>
      </c>
      <c r="H104" s="1" t="s">
        <v>76</v>
      </c>
      <c r="I104" s="1" t="s">
        <v>32</v>
      </c>
      <c r="J104" s="1" t="s">
        <v>33</v>
      </c>
      <c r="K104" s="1" t="s">
        <v>34</v>
      </c>
      <c r="L104" s="1" t="s">
        <v>34</v>
      </c>
      <c r="M104" s="3">
        <v>0</v>
      </c>
      <c r="N104" s="3">
        <v>6060196.4000000004</v>
      </c>
      <c r="O104" s="3">
        <v>6060196.4000000004</v>
      </c>
      <c r="P104" s="3">
        <v>0</v>
      </c>
      <c r="Q104" s="3">
        <v>0</v>
      </c>
      <c r="R104" s="3">
        <v>0</v>
      </c>
      <c r="S104" s="3">
        <v>0</v>
      </c>
      <c r="T104" s="3">
        <v>6060196.4000000004</v>
      </c>
      <c r="U104" s="3">
        <v>6060196.4000000004</v>
      </c>
    </row>
    <row r="105" spans="1:21" x14ac:dyDescent="0.3">
      <c r="A105" s="1" t="s">
        <v>201</v>
      </c>
      <c r="B105" s="1" t="s">
        <v>202</v>
      </c>
      <c r="C105" s="1" t="s">
        <v>203</v>
      </c>
      <c r="D105" s="1" t="s">
        <v>204</v>
      </c>
      <c r="E105" s="1" t="s">
        <v>220</v>
      </c>
      <c r="F105" s="1" t="s">
        <v>142</v>
      </c>
      <c r="G105" s="1" t="s">
        <v>195</v>
      </c>
      <c r="H105" s="1" t="s">
        <v>196</v>
      </c>
      <c r="I105" s="1" t="s">
        <v>211</v>
      </c>
      <c r="J105" s="1" t="s">
        <v>212</v>
      </c>
      <c r="K105" s="1" t="s">
        <v>34</v>
      </c>
      <c r="L105" s="1" t="s">
        <v>34</v>
      </c>
      <c r="M105" s="3">
        <v>470572.05</v>
      </c>
      <c r="N105" s="3">
        <v>-288964.75</v>
      </c>
      <c r="O105" s="3">
        <v>181607.3</v>
      </c>
      <c r="P105" s="3">
        <v>0</v>
      </c>
      <c r="Q105" s="3">
        <v>0</v>
      </c>
      <c r="R105" s="3">
        <v>0</v>
      </c>
      <c r="S105" s="3">
        <v>0</v>
      </c>
      <c r="T105" s="3">
        <v>181607.3</v>
      </c>
      <c r="U105" s="3">
        <v>181607.3</v>
      </c>
    </row>
    <row r="106" spans="1:21" x14ac:dyDescent="0.3">
      <c r="A106" s="1" t="s">
        <v>201</v>
      </c>
      <c r="B106" s="1" t="s">
        <v>202</v>
      </c>
      <c r="C106" s="1" t="s">
        <v>203</v>
      </c>
      <c r="D106" s="1" t="s">
        <v>204</v>
      </c>
      <c r="E106" s="1" t="s">
        <v>221</v>
      </c>
      <c r="F106" s="1" t="s">
        <v>146</v>
      </c>
      <c r="G106" s="1" t="s">
        <v>209</v>
      </c>
      <c r="H106" s="1" t="s">
        <v>210</v>
      </c>
      <c r="I106" s="1" t="s">
        <v>211</v>
      </c>
      <c r="J106" s="1" t="s">
        <v>212</v>
      </c>
      <c r="K106" s="1" t="s">
        <v>34</v>
      </c>
      <c r="L106" s="1" t="s">
        <v>34</v>
      </c>
      <c r="M106" s="3">
        <v>100000</v>
      </c>
      <c r="N106" s="3">
        <v>-100000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</row>
    <row r="107" spans="1:21" x14ac:dyDescent="0.3">
      <c r="A107" s="1" t="s">
        <v>201</v>
      </c>
      <c r="B107" s="1" t="s">
        <v>202</v>
      </c>
      <c r="C107" s="1" t="s">
        <v>203</v>
      </c>
      <c r="D107" s="1" t="s">
        <v>204</v>
      </c>
      <c r="E107" s="1" t="s">
        <v>222</v>
      </c>
      <c r="F107" s="1" t="s">
        <v>223</v>
      </c>
      <c r="G107" s="1" t="s">
        <v>209</v>
      </c>
      <c r="H107" s="1" t="s">
        <v>210</v>
      </c>
      <c r="I107" s="1" t="s">
        <v>211</v>
      </c>
      <c r="J107" s="1" t="s">
        <v>212</v>
      </c>
      <c r="K107" s="1" t="s">
        <v>34</v>
      </c>
      <c r="L107" s="1" t="s">
        <v>34</v>
      </c>
      <c r="M107" s="3">
        <v>460237.58</v>
      </c>
      <c r="N107" s="3">
        <v>-304496.78000000003</v>
      </c>
      <c r="O107" s="3">
        <v>155740.79999999999</v>
      </c>
      <c r="P107" s="3">
        <v>0</v>
      </c>
      <c r="Q107" s="3">
        <v>0</v>
      </c>
      <c r="R107" s="3">
        <v>0</v>
      </c>
      <c r="S107" s="3">
        <v>0</v>
      </c>
      <c r="T107" s="3">
        <v>155740.79999999999</v>
      </c>
      <c r="U107" s="3">
        <v>155740.79999999999</v>
      </c>
    </row>
    <row r="108" spans="1:21" x14ac:dyDescent="0.3">
      <c r="A108" s="1" t="s">
        <v>201</v>
      </c>
      <c r="B108" s="1" t="s">
        <v>202</v>
      </c>
      <c r="C108" s="1" t="s">
        <v>203</v>
      </c>
      <c r="D108" s="1" t="s">
        <v>204</v>
      </c>
      <c r="E108" s="1" t="s">
        <v>224</v>
      </c>
      <c r="F108" s="1" t="s">
        <v>152</v>
      </c>
      <c r="G108" s="1" t="s">
        <v>195</v>
      </c>
      <c r="H108" s="1" t="s">
        <v>196</v>
      </c>
      <c r="I108" s="1" t="s">
        <v>211</v>
      </c>
      <c r="J108" s="1" t="s">
        <v>212</v>
      </c>
      <c r="K108" s="1" t="s">
        <v>34</v>
      </c>
      <c r="L108" s="1" t="s">
        <v>34</v>
      </c>
      <c r="M108" s="3">
        <v>3800</v>
      </c>
      <c r="N108" s="3">
        <v>-3800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</row>
    <row r="109" spans="1:21" x14ac:dyDescent="0.3">
      <c r="A109" s="1" t="s">
        <v>201</v>
      </c>
      <c r="B109" s="1" t="s">
        <v>202</v>
      </c>
      <c r="C109" s="1" t="s">
        <v>203</v>
      </c>
      <c r="D109" s="1" t="s">
        <v>204</v>
      </c>
      <c r="E109" s="1" t="s">
        <v>225</v>
      </c>
      <c r="F109" s="1" t="s">
        <v>226</v>
      </c>
      <c r="G109" s="1" t="s">
        <v>195</v>
      </c>
      <c r="H109" s="1" t="s">
        <v>196</v>
      </c>
      <c r="I109" s="1" t="s">
        <v>211</v>
      </c>
      <c r="J109" s="1" t="s">
        <v>212</v>
      </c>
      <c r="K109" s="1" t="s">
        <v>34</v>
      </c>
      <c r="L109" s="1" t="s">
        <v>34</v>
      </c>
      <c r="M109" s="3">
        <v>200000</v>
      </c>
      <c r="N109" s="3">
        <v>0</v>
      </c>
      <c r="O109" s="3">
        <v>200000</v>
      </c>
      <c r="P109" s="3">
        <v>0</v>
      </c>
      <c r="Q109" s="3">
        <v>90000</v>
      </c>
      <c r="R109" s="3">
        <v>57000</v>
      </c>
      <c r="S109" s="3">
        <v>40908.33</v>
      </c>
      <c r="T109" s="3">
        <v>110000</v>
      </c>
      <c r="U109" s="3">
        <v>143000</v>
      </c>
    </row>
    <row r="110" spans="1:21" x14ac:dyDescent="0.3">
      <c r="A110" s="1" t="s">
        <v>201</v>
      </c>
      <c r="B110" s="1" t="s">
        <v>202</v>
      </c>
      <c r="C110" s="1" t="s">
        <v>203</v>
      </c>
      <c r="D110" s="1" t="s">
        <v>204</v>
      </c>
      <c r="E110" s="1" t="s">
        <v>225</v>
      </c>
      <c r="F110" s="1" t="s">
        <v>226</v>
      </c>
      <c r="G110" s="1" t="s">
        <v>77</v>
      </c>
      <c r="H110" s="1" t="s">
        <v>78</v>
      </c>
      <c r="I110" s="1" t="s">
        <v>211</v>
      </c>
      <c r="J110" s="1" t="s">
        <v>212</v>
      </c>
      <c r="K110" s="1" t="s">
        <v>34</v>
      </c>
      <c r="L110" s="1" t="s">
        <v>34</v>
      </c>
      <c r="M110" s="3">
        <v>48232019.689999998</v>
      </c>
      <c r="N110" s="3">
        <v>-16983663.399999999</v>
      </c>
      <c r="O110" s="3">
        <v>31248356.289999999</v>
      </c>
      <c r="P110" s="3">
        <v>0</v>
      </c>
      <c r="Q110" s="3">
        <v>31248356.289999999</v>
      </c>
      <c r="R110" s="3">
        <v>27115262.890000001</v>
      </c>
      <c r="S110" s="3">
        <v>19460352.18</v>
      </c>
      <c r="T110" s="3">
        <v>0</v>
      </c>
      <c r="U110" s="3">
        <v>4133093.4</v>
      </c>
    </row>
    <row r="111" spans="1:21" x14ac:dyDescent="0.3">
      <c r="A111" s="1" t="s">
        <v>201</v>
      </c>
      <c r="B111" s="1" t="s">
        <v>202</v>
      </c>
      <c r="C111" s="1" t="s">
        <v>203</v>
      </c>
      <c r="D111" s="1" t="s">
        <v>204</v>
      </c>
      <c r="E111" s="1" t="s">
        <v>225</v>
      </c>
      <c r="F111" s="1" t="s">
        <v>226</v>
      </c>
      <c r="G111" s="1" t="s">
        <v>77</v>
      </c>
      <c r="H111" s="1" t="s">
        <v>78</v>
      </c>
      <c r="I111" s="1" t="s">
        <v>32</v>
      </c>
      <c r="J111" s="1" t="s">
        <v>33</v>
      </c>
      <c r="K111" s="1" t="s">
        <v>34</v>
      </c>
      <c r="L111" s="1" t="s">
        <v>34</v>
      </c>
      <c r="M111" s="3">
        <v>1299761.1100000001</v>
      </c>
      <c r="N111" s="3">
        <v>73198.19</v>
      </c>
      <c r="O111" s="3">
        <v>1372959.3</v>
      </c>
      <c r="P111" s="3">
        <v>0</v>
      </c>
      <c r="Q111" s="3">
        <v>1299761.1100000001</v>
      </c>
      <c r="R111" s="3">
        <v>1299761.1100000001</v>
      </c>
      <c r="S111" s="3">
        <v>932825.51</v>
      </c>
      <c r="T111" s="3">
        <v>73198.19</v>
      </c>
      <c r="U111" s="3">
        <v>73198.19</v>
      </c>
    </row>
    <row r="112" spans="1:21" x14ac:dyDescent="0.3">
      <c r="A112" s="1" t="s">
        <v>201</v>
      </c>
      <c r="B112" s="1" t="s">
        <v>202</v>
      </c>
      <c r="C112" s="1" t="s">
        <v>203</v>
      </c>
      <c r="D112" s="1" t="s">
        <v>204</v>
      </c>
      <c r="E112" s="1" t="s">
        <v>227</v>
      </c>
      <c r="F112" s="1" t="s">
        <v>158</v>
      </c>
      <c r="G112" s="1" t="s">
        <v>149</v>
      </c>
      <c r="H112" s="1" t="s">
        <v>150</v>
      </c>
      <c r="I112" s="1" t="s">
        <v>32</v>
      </c>
      <c r="J112" s="1" t="s">
        <v>33</v>
      </c>
      <c r="K112" s="1" t="s">
        <v>34</v>
      </c>
      <c r="L112" s="1" t="s">
        <v>34</v>
      </c>
      <c r="M112" s="3">
        <v>0</v>
      </c>
      <c r="N112" s="3">
        <v>875.39</v>
      </c>
      <c r="O112" s="3">
        <v>875.39</v>
      </c>
      <c r="P112" s="3">
        <v>0</v>
      </c>
      <c r="Q112" s="3">
        <v>875.39</v>
      </c>
      <c r="R112" s="3">
        <v>875.39</v>
      </c>
      <c r="S112" s="3">
        <v>628.26</v>
      </c>
      <c r="T112" s="3">
        <v>0</v>
      </c>
      <c r="U112" s="3">
        <v>0</v>
      </c>
    </row>
    <row r="113" spans="1:21" x14ac:dyDescent="0.3">
      <c r="A113" s="1" t="s">
        <v>201</v>
      </c>
      <c r="B113" s="1" t="s">
        <v>202</v>
      </c>
      <c r="C113" s="1" t="s">
        <v>203</v>
      </c>
      <c r="D113" s="1" t="s">
        <v>204</v>
      </c>
      <c r="E113" s="1" t="s">
        <v>228</v>
      </c>
      <c r="F113" s="1" t="s">
        <v>160</v>
      </c>
      <c r="G113" s="1" t="s">
        <v>81</v>
      </c>
      <c r="H113" s="1" t="s">
        <v>82</v>
      </c>
      <c r="I113" s="1" t="s">
        <v>32</v>
      </c>
      <c r="J113" s="1" t="s">
        <v>33</v>
      </c>
      <c r="K113" s="1" t="s">
        <v>34</v>
      </c>
      <c r="L113" s="1" t="s">
        <v>34</v>
      </c>
      <c r="M113" s="3">
        <v>0</v>
      </c>
      <c r="N113" s="3">
        <v>4500</v>
      </c>
      <c r="O113" s="3">
        <v>4500</v>
      </c>
      <c r="P113" s="3">
        <v>0</v>
      </c>
      <c r="Q113" s="3">
        <v>4500</v>
      </c>
      <c r="R113" s="3">
        <v>0</v>
      </c>
      <c r="S113" s="3">
        <v>0</v>
      </c>
      <c r="T113" s="3">
        <v>0</v>
      </c>
      <c r="U113" s="3">
        <v>4500</v>
      </c>
    </row>
    <row r="114" spans="1:21" x14ac:dyDescent="0.3">
      <c r="A114" s="1" t="s">
        <v>201</v>
      </c>
      <c r="B114" s="1" t="s">
        <v>202</v>
      </c>
      <c r="C114" s="1" t="s">
        <v>203</v>
      </c>
      <c r="D114" s="1" t="s">
        <v>204</v>
      </c>
      <c r="E114" s="1" t="s">
        <v>229</v>
      </c>
      <c r="F114" s="1" t="s">
        <v>174</v>
      </c>
      <c r="G114" s="1" t="s">
        <v>77</v>
      </c>
      <c r="H114" s="1" t="s">
        <v>78</v>
      </c>
      <c r="I114" s="1" t="s">
        <v>211</v>
      </c>
      <c r="J114" s="1" t="s">
        <v>212</v>
      </c>
      <c r="K114" s="1" t="s">
        <v>34</v>
      </c>
      <c r="L114" s="1" t="s">
        <v>34</v>
      </c>
      <c r="M114" s="3">
        <v>0</v>
      </c>
      <c r="N114" s="3">
        <v>407225.67</v>
      </c>
      <c r="O114" s="3">
        <v>407225.67</v>
      </c>
      <c r="P114" s="3">
        <v>375224.67</v>
      </c>
      <c r="Q114" s="3">
        <v>32000</v>
      </c>
      <c r="R114" s="3">
        <v>0</v>
      </c>
      <c r="S114" s="3">
        <v>0</v>
      </c>
      <c r="T114" s="3">
        <v>1</v>
      </c>
      <c r="U114" s="3">
        <v>407225.67</v>
      </c>
    </row>
    <row r="115" spans="1:21" x14ac:dyDescent="0.3">
      <c r="A115" s="1" t="s">
        <v>201</v>
      </c>
      <c r="B115" s="1" t="s">
        <v>202</v>
      </c>
      <c r="C115" s="1" t="s">
        <v>230</v>
      </c>
      <c r="D115" s="1" t="s">
        <v>231</v>
      </c>
      <c r="E115" s="1" t="s">
        <v>232</v>
      </c>
      <c r="F115" s="1" t="s">
        <v>233</v>
      </c>
      <c r="G115" s="1" t="s">
        <v>77</v>
      </c>
      <c r="H115" s="1" t="s">
        <v>78</v>
      </c>
      <c r="I115" s="1" t="s">
        <v>211</v>
      </c>
      <c r="J115" s="1" t="s">
        <v>212</v>
      </c>
      <c r="K115" s="1" t="s">
        <v>34</v>
      </c>
      <c r="L115" s="1" t="s">
        <v>34</v>
      </c>
      <c r="M115" s="3">
        <v>0</v>
      </c>
      <c r="N115" s="3">
        <v>1430837</v>
      </c>
      <c r="O115" s="3">
        <v>1430837</v>
      </c>
      <c r="P115" s="3">
        <v>694449.9</v>
      </c>
      <c r="Q115" s="3">
        <v>736387.1</v>
      </c>
      <c r="R115" s="3">
        <v>736387.1</v>
      </c>
      <c r="S115" s="3">
        <v>0</v>
      </c>
      <c r="T115" s="3">
        <v>0</v>
      </c>
      <c r="U115" s="3">
        <v>694449.9</v>
      </c>
    </row>
    <row r="116" spans="1:21" x14ac:dyDescent="0.3">
      <c r="A116" s="1" t="s">
        <v>201</v>
      </c>
      <c r="B116" s="1" t="s">
        <v>202</v>
      </c>
      <c r="C116" s="1" t="s">
        <v>234</v>
      </c>
      <c r="D116" s="1" t="s">
        <v>235</v>
      </c>
      <c r="E116" s="1" t="s">
        <v>236</v>
      </c>
      <c r="F116" s="1" t="s">
        <v>188</v>
      </c>
      <c r="G116" s="1" t="s">
        <v>209</v>
      </c>
      <c r="H116" s="1" t="s">
        <v>210</v>
      </c>
      <c r="I116" s="1" t="s">
        <v>211</v>
      </c>
      <c r="J116" s="1" t="s">
        <v>212</v>
      </c>
      <c r="K116" s="1" t="s">
        <v>34</v>
      </c>
      <c r="L116" s="1" t="s">
        <v>34</v>
      </c>
      <c r="M116" s="3">
        <v>2500</v>
      </c>
      <c r="N116" s="3">
        <v>-2500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</row>
    <row r="117" spans="1:21" x14ac:dyDescent="0.3">
      <c r="A117" s="1" t="s">
        <v>201</v>
      </c>
      <c r="B117" s="1" t="s">
        <v>202</v>
      </c>
      <c r="C117" s="1" t="s">
        <v>234</v>
      </c>
      <c r="D117" s="1" t="s">
        <v>235</v>
      </c>
      <c r="E117" s="1" t="s">
        <v>237</v>
      </c>
      <c r="F117" s="1" t="s">
        <v>238</v>
      </c>
      <c r="G117" s="1" t="s">
        <v>195</v>
      </c>
      <c r="H117" s="1" t="s">
        <v>196</v>
      </c>
      <c r="I117" s="1" t="s">
        <v>211</v>
      </c>
      <c r="J117" s="1" t="s">
        <v>212</v>
      </c>
      <c r="K117" s="1" t="s">
        <v>34</v>
      </c>
      <c r="L117" s="1" t="s">
        <v>34</v>
      </c>
      <c r="M117" s="3">
        <v>2000</v>
      </c>
      <c r="N117" s="3">
        <v>165156.63</v>
      </c>
      <c r="O117" s="3">
        <v>167156.63</v>
      </c>
      <c r="P117" s="3">
        <v>0</v>
      </c>
      <c r="Q117" s="3">
        <v>3125.35</v>
      </c>
      <c r="R117" s="3">
        <v>2899.67</v>
      </c>
      <c r="S117" s="3">
        <v>2899.67</v>
      </c>
      <c r="T117" s="3">
        <v>164031.28</v>
      </c>
      <c r="U117" s="3">
        <v>164256.95999999999</v>
      </c>
    </row>
    <row r="118" spans="1:21" x14ac:dyDescent="0.3">
      <c r="A118" s="1" t="s">
        <v>201</v>
      </c>
      <c r="B118" s="1" t="s">
        <v>202</v>
      </c>
      <c r="C118" s="1" t="s">
        <v>239</v>
      </c>
      <c r="D118" s="1" t="s">
        <v>240</v>
      </c>
      <c r="E118" s="1" t="s">
        <v>241</v>
      </c>
      <c r="F118" s="1" t="s">
        <v>200</v>
      </c>
      <c r="G118" s="1" t="s">
        <v>195</v>
      </c>
      <c r="H118" s="1" t="s">
        <v>196</v>
      </c>
      <c r="I118" s="1" t="s">
        <v>211</v>
      </c>
      <c r="J118" s="1" t="s">
        <v>212</v>
      </c>
      <c r="K118" s="1" t="s">
        <v>34</v>
      </c>
      <c r="L118" s="1" t="s">
        <v>34</v>
      </c>
      <c r="M118" s="3">
        <v>0</v>
      </c>
      <c r="N118" s="3">
        <v>1500000</v>
      </c>
      <c r="O118" s="3">
        <v>1500000</v>
      </c>
      <c r="P118" s="3">
        <v>0</v>
      </c>
      <c r="Q118" s="3">
        <v>1500000</v>
      </c>
      <c r="R118" s="3">
        <v>1500000</v>
      </c>
      <c r="S118" s="3">
        <v>1500000</v>
      </c>
      <c r="T118" s="3">
        <v>0</v>
      </c>
      <c r="U118" s="3">
        <v>0</v>
      </c>
    </row>
    <row r="119" spans="1:21" x14ac:dyDescent="0.3">
      <c r="A119" s="1" t="s">
        <v>242</v>
      </c>
      <c r="B119" s="1" t="s">
        <v>243</v>
      </c>
      <c r="C119" s="1" t="s">
        <v>244</v>
      </c>
      <c r="D119" s="1" t="s">
        <v>245</v>
      </c>
      <c r="E119" s="1" t="s">
        <v>246</v>
      </c>
      <c r="F119" s="1" t="s">
        <v>247</v>
      </c>
      <c r="G119" s="1" t="s">
        <v>71</v>
      </c>
      <c r="H119" s="1" t="s">
        <v>72</v>
      </c>
      <c r="I119" s="1" t="s">
        <v>32</v>
      </c>
      <c r="J119" s="1" t="s">
        <v>33</v>
      </c>
      <c r="K119" s="1" t="s">
        <v>34</v>
      </c>
      <c r="L119" s="1" t="s">
        <v>34</v>
      </c>
      <c r="M119" s="3">
        <v>38839</v>
      </c>
      <c r="N119" s="3">
        <v>-15592.55</v>
      </c>
      <c r="O119" s="3">
        <v>23246.45</v>
      </c>
      <c r="P119" s="3">
        <v>367</v>
      </c>
      <c r="Q119" s="3">
        <v>7092</v>
      </c>
      <c r="R119" s="3">
        <v>7092</v>
      </c>
      <c r="S119" s="3">
        <v>7092</v>
      </c>
      <c r="T119" s="3">
        <v>15787.45</v>
      </c>
      <c r="U119" s="3">
        <v>16154.45</v>
      </c>
    </row>
    <row r="120" spans="1:21" x14ac:dyDescent="0.3">
      <c r="A120" s="1" t="s">
        <v>242</v>
      </c>
      <c r="B120" s="1" t="s">
        <v>243</v>
      </c>
      <c r="C120" s="1" t="s">
        <v>244</v>
      </c>
      <c r="D120" s="1" t="s">
        <v>245</v>
      </c>
      <c r="E120" s="1" t="s">
        <v>248</v>
      </c>
      <c r="F120" s="1" t="s">
        <v>249</v>
      </c>
      <c r="G120" s="1" t="s">
        <v>97</v>
      </c>
      <c r="H120" s="1" t="s">
        <v>98</v>
      </c>
      <c r="I120" s="1" t="s">
        <v>32</v>
      </c>
      <c r="J120" s="1" t="s">
        <v>33</v>
      </c>
      <c r="K120" s="1" t="s">
        <v>34</v>
      </c>
      <c r="L120" s="1" t="s">
        <v>34</v>
      </c>
      <c r="M120" s="3">
        <v>14700</v>
      </c>
      <c r="N120" s="3">
        <v>-3800</v>
      </c>
      <c r="O120" s="3">
        <v>10900</v>
      </c>
      <c r="P120" s="3">
        <v>10890</v>
      </c>
      <c r="Q120" s="3">
        <v>0</v>
      </c>
      <c r="R120" s="3">
        <v>0</v>
      </c>
      <c r="S120" s="3">
        <v>0</v>
      </c>
      <c r="T120" s="3">
        <v>10</v>
      </c>
      <c r="U120" s="3">
        <v>10900</v>
      </c>
    </row>
    <row r="121" spans="1:21" x14ac:dyDescent="0.3">
      <c r="A121" s="1" t="s">
        <v>242</v>
      </c>
      <c r="B121" s="1" t="s">
        <v>243</v>
      </c>
      <c r="C121" s="1" t="s">
        <v>244</v>
      </c>
      <c r="D121" s="1" t="s">
        <v>245</v>
      </c>
      <c r="E121" s="1" t="s">
        <v>248</v>
      </c>
      <c r="F121" s="1" t="s">
        <v>249</v>
      </c>
      <c r="G121" s="1" t="s">
        <v>71</v>
      </c>
      <c r="H121" s="1" t="s">
        <v>72</v>
      </c>
      <c r="I121" s="1" t="s">
        <v>32</v>
      </c>
      <c r="J121" s="1" t="s">
        <v>33</v>
      </c>
      <c r="K121" s="1" t="s">
        <v>34</v>
      </c>
      <c r="L121" s="1" t="s">
        <v>34</v>
      </c>
      <c r="M121" s="3">
        <v>30000</v>
      </c>
      <c r="N121" s="3">
        <v>40622</v>
      </c>
      <c r="O121" s="3">
        <v>70622</v>
      </c>
      <c r="P121" s="3">
        <v>722</v>
      </c>
      <c r="Q121" s="3">
        <v>0</v>
      </c>
      <c r="R121" s="3">
        <v>0</v>
      </c>
      <c r="S121" s="3">
        <v>0</v>
      </c>
      <c r="T121" s="3">
        <v>69900</v>
      </c>
      <c r="U121" s="3">
        <v>70622</v>
      </c>
    </row>
    <row r="122" spans="1:21" x14ac:dyDescent="0.3">
      <c r="A122" s="1" t="s">
        <v>242</v>
      </c>
      <c r="B122" s="1" t="s">
        <v>243</v>
      </c>
      <c r="C122" s="1" t="s">
        <v>244</v>
      </c>
      <c r="D122" s="1" t="s">
        <v>245</v>
      </c>
      <c r="E122" s="1" t="s">
        <v>250</v>
      </c>
      <c r="F122" s="1" t="s">
        <v>251</v>
      </c>
      <c r="G122" s="1" t="s">
        <v>71</v>
      </c>
      <c r="H122" s="1" t="s">
        <v>72</v>
      </c>
      <c r="I122" s="1" t="s">
        <v>32</v>
      </c>
      <c r="J122" s="1" t="s">
        <v>33</v>
      </c>
      <c r="K122" s="1" t="s">
        <v>34</v>
      </c>
      <c r="L122" s="1" t="s">
        <v>34</v>
      </c>
      <c r="M122" s="3">
        <v>65000</v>
      </c>
      <c r="N122" s="3">
        <v>-39900</v>
      </c>
      <c r="O122" s="3">
        <v>25100</v>
      </c>
      <c r="P122" s="3">
        <v>0</v>
      </c>
      <c r="Q122" s="3">
        <v>0</v>
      </c>
      <c r="R122" s="3">
        <v>0</v>
      </c>
      <c r="S122" s="3">
        <v>0</v>
      </c>
      <c r="T122" s="3">
        <v>25100</v>
      </c>
      <c r="U122" s="3">
        <v>25100</v>
      </c>
    </row>
    <row r="123" spans="1:21" x14ac:dyDescent="0.3">
      <c r="A123" s="1" t="s">
        <v>242</v>
      </c>
      <c r="B123" s="1" t="s">
        <v>243</v>
      </c>
      <c r="C123" s="1" t="s">
        <v>244</v>
      </c>
      <c r="D123" s="1" t="s">
        <v>245</v>
      </c>
      <c r="E123" s="1" t="s">
        <v>252</v>
      </c>
      <c r="F123" s="1" t="s">
        <v>253</v>
      </c>
      <c r="G123" s="1" t="s">
        <v>81</v>
      </c>
      <c r="H123" s="1" t="s">
        <v>82</v>
      </c>
      <c r="I123" s="1" t="s">
        <v>32</v>
      </c>
      <c r="J123" s="1" t="s">
        <v>33</v>
      </c>
      <c r="K123" s="1" t="s">
        <v>34</v>
      </c>
      <c r="L123" s="1" t="s">
        <v>34</v>
      </c>
      <c r="M123" s="3">
        <v>142600</v>
      </c>
      <c r="N123" s="3">
        <v>-6400</v>
      </c>
      <c r="O123" s="3">
        <v>136200</v>
      </c>
      <c r="P123" s="3">
        <v>0</v>
      </c>
      <c r="Q123" s="3">
        <v>44996.7</v>
      </c>
      <c r="R123" s="3">
        <v>44996.7</v>
      </c>
      <c r="S123" s="3">
        <v>44996.7</v>
      </c>
      <c r="T123" s="3">
        <v>91203.3</v>
      </c>
      <c r="U123" s="3">
        <v>91203.3</v>
      </c>
    </row>
    <row r="124" spans="1:21" x14ac:dyDescent="0.3">
      <c r="A124" s="1" t="s">
        <v>242</v>
      </c>
      <c r="B124" s="1" t="s">
        <v>243</v>
      </c>
      <c r="C124" s="1" t="s">
        <v>244</v>
      </c>
      <c r="D124" s="1" t="s">
        <v>245</v>
      </c>
      <c r="E124" s="1" t="s">
        <v>252</v>
      </c>
      <c r="F124" s="1" t="s">
        <v>253</v>
      </c>
      <c r="G124" s="1" t="s">
        <v>71</v>
      </c>
      <c r="H124" s="1" t="s">
        <v>72</v>
      </c>
      <c r="I124" s="1" t="s">
        <v>32</v>
      </c>
      <c r="J124" s="1" t="s">
        <v>33</v>
      </c>
      <c r="K124" s="1" t="s">
        <v>34</v>
      </c>
      <c r="L124" s="1" t="s">
        <v>34</v>
      </c>
      <c r="M124" s="3">
        <v>0</v>
      </c>
      <c r="N124" s="3">
        <v>4371</v>
      </c>
      <c r="O124" s="3">
        <v>4371</v>
      </c>
      <c r="P124" s="3">
        <v>0</v>
      </c>
      <c r="Q124" s="3">
        <v>0</v>
      </c>
      <c r="R124" s="3">
        <v>0</v>
      </c>
      <c r="S124" s="3">
        <v>0</v>
      </c>
      <c r="T124" s="3">
        <v>4371</v>
      </c>
      <c r="U124" s="3">
        <v>4371</v>
      </c>
    </row>
    <row r="125" spans="1:21" x14ac:dyDescent="0.3">
      <c r="A125" s="1" t="s">
        <v>242</v>
      </c>
      <c r="B125" s="1" t="s">
        <v>243</v>
      </c>
      <c r="C125" s="1" t="s">
        <v>244</v>
      </c>
      <c r="D125" s="1" t="s">
        <v>245</v>
      </c>
      <c r="E125" s="1" t="s">
        <v>254</v>
      </c>
      <c r="F125" s="1" t="s">
        <v>255</v>
      </c>
      <c r="G125" s="1" t="s">
        <v>81</v>
      </c>
      <c r="H125" s="1" t="s">
        <v>82</v>
      </c>
      <c r="I125" s="1" t="s">
        <v>32</v>
      </c>
      <c r="J125" s="1" t="s">
        <v>33</v>
      </c>
      <c r="K125" s="1" t="s">
        <v>34</v>
      </c>
      <c r="L125" s="1" t="s">
        <v>34</v>
      </c>
      <c r="M125" s="3">
        <v>0</v>
      </c>
      <c r="N125" s="3">
        <v>6400</v>
      </c>
      <c r="O125" s="3">
        <v>6400</v>
      </c>
      <c r="P125" s="3">
        <v>0</v>
      </c>
      <c r="Q125" s="3">
        <v>6200</v>
      </c>
      <c r="R125" s="3">
        <v>6200</v>
      </c>
      <c r="S125" s="3">
        <v>6200</v>
      </c>
      <c r="T125" s="3">
        <v>200</v>
      </c>
      <c r="U125" s="3">
        <v>200</v>
      </c>
    </row>
    <row r="126" spans="1:21" x14ac:dyDescent="0.3">
      <c r="A126" s="1" t="s">
        <v>242</v>
      </c>
      <c r="B126" s="1" t="s">
        <v>243</v>
      </c>
      <c r="C126" s="1" t="s">
        <v>244</v>
      </c>
      <c r="D126" s="1" t="s">
        <v>245</v>
      </c>
      <c r="E126" s="1" t="s">
        <v>256</v>
      </c>
      <c r="F126" s="1" t="s">
        <v>257</v>
      </c>
      <c r="G126" s="1" t="s">
        <v>195</v>
      </c>
      <c r="H126" s="1" t="s">
        <v>196</v>
      </c>
      <c r="I126" s="1" t="s">
        <v>211</v>
      </c>
      <c r="J126" s="1" t="s">
        <v>212</v>
      </c>
      <c r="K126" s="1" t="s">
        <v>34</v>
      </c>
      <c r="L126" s="1" t="s">
        <v>34</v>
      </c>
      <c r="M126" s="3">
        <v>288928.99</v>
      </c>
      <c r="N126" s="3">
        <v>-139058.54999999999</v>
      </c>
      <c r="O126" s="3">
        <v>149870.44</v>
      </c>
      <c r="P126" s="3">
        <v>0</v>
      </c>
      <c r="Q126" s="3">
        <v>0</v>
      </c>
      <c r="R126" s="3">
        <v>0</v>
      </c>
      <c r="S126" s="3">
        <v>0</v>
      </c>
      <c r="T126" s="3">
        <v>149870.44</v>
      </c>
      <c r="U126" s="3">
        <v>149870.44</v>
      </c>
    </row>
    <row r="127" spans="1:21" s="25" customFormat="1" x14ac:dyDescent="0.3">
      <c r="A127" s="25" t="s">
        <v>23</v>
      </c>
      <c r="B127" s="25" t="s">
        <v>23</v>
      </c>
      <c r="C127" s="25" t="s">
        <v>23</v>
      </c>
      <c r="D127" s="25" t="s">
        <v>23</v>
      </c>
      <c r="E127" s="25" t="s">
        <v>23</v>
      </c>
      <c r="F127" s="25" t="s">
        <v>23</v>
      </c>
      <c r="G127" s="25" t="s">
        <v>23</v>
      </c>
      <c r="H127" s="25" t="s">
        <v>23</v>
      </c>
      <c r="I127" s="25" t="s">
        <v>23</v>
      </c>
      <c r="J127" s="25" t="s">
        <v>23</v>
      </c>
      <c r="K127" s="25" t="s">
        <v>23</v>
      </c>
      <c r="L127" s="25" t="s">
        <v>23</v>
      </c>
      <c r="M127" s="26">
        <v>93872380.099999964</v>
      </c>
      <c r="N127" s="26">
        <v>-38289670.689999998</v>
      </c>
      <c r="O127" s="26">
        <v>55582709.409999996</v>
      </c>
      <c r="P127" s="26">
        <v>1864982.2799999998</v>
      </c>
      <c r="Q127" s="26">
        <v>45697776.600000001</v>
      </c>
      <c r="R127" s="26">
        <v>39879068.340000011</v>
      </c>
      <c r="S127" s="26">
        <v>30875608.199999988</v>
      </c>
      <c r="T127" s="26">
        <v>8019950.5300000012</v>
      </c>
      <c r="U127" s="26">
        <v>15703641.07</v>
      </c>
    </row>
    <row r="128" spans="1:21" ht="70" customHeight="1" x14ac:dyDescent="0.3">
      <c r="A128" s="24" t="s">
        <v>23</v>
      </c>
      <c r="B128" s="23"/>
      <c r="C128" s="23"/>
      <c r="D128" s="23"/>
      <c r="E128" s="23"/>
      <c r="F128" s="23"/>
      <c r="G128" s="23"/>
      <c r="H128" s="23"/>
      <c r="I128" s="23"/>
    </row>
  </sheetData>
  <mergeCells count="2">
    <mergeCell ref="A2:I2"/>
    <mergeCell ref="A128:I1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Maleni Raquel Díaz Batallas</dc:creator>
  <cp:lastModifiedBy>Maleni Raquel Díaz Batallas</cp:lastModifiedBy>
  <dcterms:created xsi:type="dcterms:W3CDTF">2025-02-24T13:18:46Z</dcterms:created>
  <dcterms:modified xsi:type="dcterms:W3CDTF">2025-02-25T16:41:54Z</dcterms:modified>
</cp:coreProperties>
</file>